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bicloud-my.sharepoint.com/personal/sayavedl_nbi_ac_uk/Documents/01_SRB/00_Tradis/02_Manuscript/"/>
    </mc:Choice>
  </mc:AlternateContent>
  <xr:revisionPtr revIDLastSave="4" documentId="8_{98F42813-AAC1-8149-9FD6-5253CBD3DDC2}" xr6:coauthVersionLast="47" xr6:coauthVersionMax="47" xr10:uidLastSave="{CD7B85BE-6DD9-AF4F-827E-1262615A4594}"/>
  <bookViews>
    <workbookView xWindow="3240" yWindow="500" windowWidth="35160" windowHeight="16740" xr2:uid="{3568ABD8-FFFB-134A-A11F-351448409622}"/>
  </bookViews>
  <sheets>
    <sheet name="SupplementaryTable1" sheetId="7" r:id="rId1"/>
    <sheet name="SupplementaryTable2" sheetId="5" r:id="rId2"/>
    <sheet name="SupplementaryTable3" sheetId="6" r:id="rId3"/>
  </sheets>
  <externalReferences>
    <externalReference r:id="rId4"/>
  </externalReferences>
  <definedNames>
    <definedName name="_xlnm._FilterDatabase" localSheetId="0" hidden="1">SupplementaryTable1!$A$3:$P$3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38" i="7" l="1"/>
  <c r="M838" i="7"/>
  <c r="L838" i="7"/>
  <c r="K838" i="7"/>
  <c r="J838" i="7"/>
  <c r="N837" i="7"/>
  <c r="M837" i="7"/>
  <c r="L837" i="7"/>
  <c r="K837" i="7"/>
  <c r="J837" i="7"/>
  <c r="I836" i="7"/>
  <c r="H836" i="7"/>
  <c r="N835" i="7"/>
  <c r="M835" i="7"/>
  <c r="L835" i="7"/>
  <c r="K835" i="7"/>
  <c r="J835" i="7"/>
  <c r="I835" i="7"/>
  <c r="H835" i="7"/>
  <c r="I833" i="7"/>
  <c r="H833" i="7"/>
  <c r="I832" i="7"/>
  <c r="H832" i="7"/>
  <c r="N830" i="7"/>
  <c r="M830" i="7"/>
  <c r="L830" i="7"/>
  <c r="K830" i="7"/>
  <c r="J830" i="7"/>
  <c r="I829" i="7"/>
  <c r="H829" i="7"/>
  <c r="I828" i="7"/>
  <c r="H828" i="7"/>
  <c r="I827" i="7"/>
  <c r="H827" i="7"/>
  <c r="I826" i="7"/>
  <c r="H826" i="7"/>
  <c r="I825" i="7"/>
  <c r="H825" i="7"/>
  <c r="N824" i="7"/>
  <c r="M824" i="7"/>
  <c r="L824" i="7"/>
  <c r="K824" i="7"/>
  <c r="J824" i="7"/>
  <c r="I823" i="7"/>
  <c r="H823" i="7"/>
  <c r="I822" i="7"/>
  <c r="H822" i="7"/>
  <c r="I821" i="7"/>
  <c r="H821" i="7"/>
  <c r="I820" i="7"/>
  <c r="H820" i="7"/>
  <c r="N818" i="7"/>
  <c r="M818" i="7"/>
  <c r="L818" i="7"/>
  <c r="K818" i="7"/>
  <c r="J818" i="7"/>
  <c r="I818" i="7"/>
  <c r="H818" i="7"/>
  <c r="I817" i="7"/>
  <c r="H817" i="7"/>
  <c r="I816" i="7"/>
  <c r="H816" i="7"/>
  <c r="I815" i="7"/>
  <c r="H815" i="7"/>
  <c r="I814" i="7"/>
  <c r="H814" i="7"/>
  <c r="N812" i="7"/>
  <c r="M812" i="7"/>
  <c r="L812" i="7"/>
  <c r="K812" i="7"/>
  <c r="J812" i="7"/>
  <c r="N811" i="7"/>
  <c r="M811" i="7"/>
  <c r="L811" i="7"/>
  <c r="K811" i="7"/>
  <c r="J811" i="7"/>
  <c r="I811" i="7"/>
  <c r="H811" i="7"/>
  <c r="I810" i="7"/>
  <c r="H810" i="7"/>
  <c r="I809" i="7"/>
  <c r="H809" i="7"/>
  <c r="I808" i="7"/>
  <c r="H808" i="7"/>
  <c r="I807" i="7"/>
  <c r="H807" i="7"/>
  <c r="N801" i="7"/>
  <c r="M801" i="7"/>
  <c r="L801" i="7"/>
  <c r="K801" i="7"/>
  <c r="J801" i="7"/>
  <c r="I800" i="7"/>
  <c r="H800" i="7"/>
  <c r="I799" i="7"/>
  <c r="H799" i="7"/>
  <c r="I795" i="7"/>
  <c r="H795" i="7"/>
  <c r="I793" i="7"/>
  <c r="H793" i="7"/>
  <c r="I791" i="7"/>
  <c r="H791" i="7"/>
  <c r="I789" i="7"/>
  <c r="H789" i="7"/>
  <c r="I788" i="7"/>
  <c r="H788" i="7"/>
  <c r="I787" i="7"/>
  <c r="H787" i="7"/>
  <c r="N786" i="7"/>
  <c r="M786" i="7"/>
  <c r="L786" i="7"/>
  <c r="K786" i="7"/>
  <c r="J786" i="7"/>
  <c r="I785" i="7"/>
  <c r="H785" i="7"/>
  <c r="I784" i="7"/>
  <c r="H784" i="7"/>
  <c r="I783" i="7"/>
  <c r="H783" i="7"/>
  <c r="I781" i="7"/>
  <c r="H781" i="7"/>
  <c r="I780" i="7"/>
  <c r="H780" i="7"/>
  <c r="I779" i="7"/>
  <c r="H779" i="7"/>
  <c r="N778" i="7"/>
  <c r="M778" i="7"/>
  <c r="L778" i="7"/>
  <c r="K778" i="7"/>
  <c r="J778" i="7"/>
  <c r="N776" i="7"/>
  <c r="M776" i="7"/>
  <c r="L776" i="7"/>
  <c r="K776" i="7"/>
  <c r="J776" i="7"/>
  <c r="I776" i="7"/>
  <c r="H776" i="7"/>
  <c r="N775" i="7"/>
  <c r="M775" i="7"/>
  <c r="L775" i="7"/>
  <c r="K775" i="7"/>
  <c r="J775" i="7"/>
  <c r="I773" i="7"/>
  <c r="H773" i="7"/>
  <c r="I772" i="7"/>
  <c r="H772" i="7"/>
  <c r="I771" i="7"/>
  <c r="H771" i="7"/>
  <c r="N768" i="7"/>
  <c r="M768" i="7"/>
  <c r="L768" i="7"/>
  <c r="K768" i="7"/>
  <c r="J768" i="7"/>
  <c r="I768" i="7"/>
  <c r="H768" i="7"/>
  <c r="I767" i="7"/>
  <c r="H767" i="7"/>
  <c r="I766" i="7"/>
  <c r="H766" i="7"/>
  <c r="I765" i="7"/>
  <c r="H765" i="7"/>
  <c r="I764" i="7"/>
  <c r="H764" i="7"/>
  <c r="I763" i="7"/>
  <c r="H763" i="7"/>
  <c r="N761" i="7"/>
  <c r="M761" i="7"/>
  <c r="L761" i="7"/>
  <c r="K761" i="7"/>
  <c r="J761" i="7"/>
  <c r="I761" i="7"/>
  <c r="H761" i="7"/>
  <c r="I758" i="7"/>
  <c r="H758" i="7"/>
  <c r="N757" i="7"/>
  <c r="M757" i="7"/>
  <c r="L757" i="7"/>
  <c r="K757" i="7"/>
  <c r="J757" i="7"/>
  <c r="N756" i="7"/>
  <c r="M756" i="7"/>
  <c r="L756" i="7"/>
  <c r="K756" i="7"/>
  <c r="J756" i="7"/>
  <c r="I756" i="7"/>
  <c r="H756" i="7"/>
  <c r="I755" i="7"/>
  <c r="H755" i="7"/>
  <c r="I754" i="7"/>
  <c r="H754" i="7"/>
  <c r="I753" i="7"/>
  <c r="H753" i="7"/>
  <c r="I752" i="7"/>
  <c r="H752" i="7"/>
  <c r="M750" i="7"/>
  <c r="L750" i="7"/>
  <c r="K750" i="7"/>
  <c r="J750" i="7"/>
  <c r="I750" i="7"/>
  <c r="H750" i="7"/>
  <c r="I749" i="7"/>
  <c r="H749" i="7"/>
  <c r="I748" i="7"/>
  <c r="H748" i="7"/>
  <c r="N747" i="7"/>
  <c r="M747" i="7"/>
  <c r="L747" i="7"/>
  <c r="K747" i="7"/>
  <c r="J747" i="7"/>
  <c r="I747" i="7"/>
  <c r="H747" i="7"/>
  <c r="I746" i="7"/>
  <c r="H746" i="7"/>
  <c r="I744" i="7"/>
  <c r="H744" i="7"/>
  <c r="N742" i="7"/>
  <c r="M742" i="7"/>
  <c r="L742" i="7"/>
  <c r="K742" i="7"/>
  <c r="J742" i="7"/>
  <c r="I742" i="7"/>
  <c r="H742" i="7"/>
  <c r="I738" i="7"/>
  <c r="H738" i="7"/>
  <c r="I736" i="7"/>
  <c r="H736" i="7"/>
  <c r="I735" i="7"/>
  <c r="H735" i="7"/>
  <c r="I734" i="7"/>
  <c r="H734" i="7"/>
  <c r="I732" i="7"/>
  <c r="H732" i="7"/>
  <c r="N731" i="7"/>
  <c r="M731" i="7"/>
  <c r="L731" i="7"/>
  <c r="K731" i="7"/>
  <c r="J731" i="7"/>
  <c r="I731" i="7"/>
  <c r="H731" i="7"/>
  <c r="I729" i="7"/>
  <c r="H729" i="7"/>
  <c r="I728" i="7"/>
  <c r="H728" i="7"/>
  <c r="I727" i="7"/>
  <c r="H727" i="7"/>
  <c r="I725" i="7"/>
  <c r="H725" i="7"/>
  <c r="I724" i="7"/>
  <c r="H724" i="7"/>
  <c r="I723" i="7"/>
  <c r="H723" i="7"/>
  <c r="N721" i="7"/>
  <c r="M721" i="7"/>
  <c r="L721" i="7"/>
  <c r="K721" i="7"/>
  <c r="J721" i="7"/>
  <c r="I720" i="7"/>
  <c r="H720" i="7"/>
  <c r="I719" i="7"/>
  <c r="H719" i="7"/>
  <c r="I718" i="7"/>
  <c r="H718" i="7"/>
  <c r="I714" i="7"/>
  <c r="H714" i="7"/>
  <c r="I712" i="7"/>
  <c r="H712" i="7"/>
  <c r="I711" i="7"/>
  <c r="H711" i="7"/>
  <c r="I708" i="7"/>
  <c r="H708" i="7"/>
  <c r="I707" i="7"/>
  <c r="H707" i="7"/>
  <c r="I706" i="7"/>
  <c r="H706" i="7"/>
  <c r="I705" i="7"/>
  <c r="H705" i="7"/>
  <c r="I704" i="7"/>
  <c r="H704" i="7"/>
  <c r="I703" i="7"/>
  <c r="H703" i="7"/>
  <c r="I701" i="7"/>
  <c r="H701" i="7"/>
  <c r="I700" i="7"/>
  <c r="H700" i="7"/>
  <c r="I699" i="7"/>
  <c r="H699" i="7"/>
  <c r="I697" i="7"/>
  <c r="H697" i="7"/>
  <c r="I695" i="7"/>
  <c r="H695" i="7"/>
  <c r="I693" i="7"/>
  <c r="H693" i="7"/>
  <c r="I692" i="7"/>
  <c r="H692" i="7"/>
  <c r="I689" i="7"/>
  <c r="H689" i="7"/>
  <c r="I688" i="7"/>
  <c r="H688" i="7"/>
  <c r="I687" i="7"/>
  <c r="H687" i="7"/>
  <c r="I686" i="7"/>
  <c r="H686" i="7"/>
  <c r="I685" i="7"/>
  <c r="H685" i="7"/>
  <c r="I684" i="7"/>
  <c r="H684" i="7"/>
  <c r="I683" i="7"/>
  <c r="H683" i="7"/>
  <c r="I682" i="7"/>
  <c r="H682" i="7"/>
  <c r="I681" i="7"/>
  <c r="H681" i="7"/>
  <c r="I679" i="7"/>
  <c r="H679" i="7"/>
  <c r="I678" i="7"/>
  <c r="H678" i="7"/>
  <c r="I676" i="7"/>
  <c r="H676" i="7"/>
  <c r="I675" i="7"/>
  <c r="H675" i="7"/>
  <c r="I674" i="7"/>
  <c r="H674" i="7"/>
  <c r="I672" i="7"/>
  <c r="H672" i="7"/>
  <c r="I669" i="7"/>
  <c r="H669" i="7"/>
  <c r="I668" i="7"/>
  <c r="H668" i="7"/>
  <c r="I666" i="7"/>
  <c r="H666" i="7"/>
  <c r="I665" i="7"/>
  <c r="H665" i="7"/>
  <c r="I664" i="7"/>
  <c r="H664" i="7"/>
  <c r="I663" i="7"/>
  <c r="H663" i="7"/>
  <c r="I662" i="7"/>
  <c r="H662" i="7"/>
  <c r="I661" i="7"/>
  <c r="H661" i="7"/>
  <c r="I660" i="7"/>
  <c r="H660" i="7"/>
  <c r="I659" i="7"/>
  <c r="H659" i="7"/>
  <c r="I657" i="7"/>
  <c r="H657" i="7"/>
  <c r="I656" i="7"/>
  <c r="H656" i="7"/>
  <c r="I655" i="7"/>
  <c r="H655" i="7"/>
  <c r="I654" i="7"/>
  <c r="H654" i="7"/>
  <c r="I651" i="7"/>
  <c r="H651" i="7"/>
  <c r="I650" i="7"/>
  <c r="H650" i="7"/>
  <c r="I644" i="7"/>
  <c r="H644" i="7"/>
  <c r="I643" i="7"/>
  <c r="H643" i="7"/>
  <c r="I642" i="7"/>
  <c r="H642" i="7"/>
  <c r="I638" i="7"/>
  <c r="H638" i="7"/>
  <c r="I637" i="7"/>
  <c r="H637" i="7"/>
  <c r="I634" i="7"/>
  <c r="H634" i="7"/>
  <c r="I633" i="7"/>
  <c r="H633" i="7"/>
  <c r="I630" i="7"/>
  <c r="H630" i="7"/>
  <c r="I629" i="7"/>
  <c r="H629" i="7"/>
  <c r="I618" i="7"/>
  <c r="H618" i="7"/>
  <c r="I617" i="7"/>
  <c r="H617" i="7"/>
  <c r="I616" i="7"/>
  <c r="H616" i="7"/>
  <c r="I615" i="7"/>
  <c r="H615" i="7"/>
  <c r="I614" i="7"/>
  <c r="H614" i="7"/>
  <c r="I612" i="7"/>
  <c r="H612" i="7"/>
  <c r="I611" i="7"/>
  <c r="H611" i="7"/>
  <c r="I610" i="7"/>
  <c r="H610" i="7"/>
  <c r="I609" i="7"/>
  <c r="H609" i="7"/>
  <c r="I608" i="7"/>
  <c r="H608" i="7"/>
  <c r="I604" i="7"/>
  <c r="H604" i="7"/>
  <c r="I601" i="7"/>
  <c r="H601" i="7"/>
  <c r="I599" i="7"/>
  <c r="H599" i="7"/>
  <c r="I597" i="7"/>
  <c r="H597" i="7"/>
  <c r="I596" i="7"/>
  <c r="H596" i="7"/>
  <c r="I594" i="7"/>
  <c r="H594" i="7"/>
  <c r="I592" i="7"/>
  <c r="H592" i="7"/>
  <c r="I591" i="7"/>
  <c r="H591" i="7"/>
  <c r="I590" i="7"/>
  <c r="H590" i="7"/>
  <c r="I589" i="7"/>
  <c r="H589" i="7"/>
  <c r="I585" i="7"/>
  <c r="H585" i="7"/>
  <c r="I582" i="7"/>
  <c r="H582" i="7"/>
  <c r="I580" i="7"/>
  <c r="H580" i="7"/>
  <c r="I578" i="7"/>
  <c r="H578" i="7"/>
  <c r="I575" i="7"/>
  <c r="H575" i="7"/>
  <c r="I574" i="7"/>
  <c r="H574" i="7"/>
  <c r="I573" i="7"/>
  <c r="H573" i="7"/>
  <c r="I571" i="7"/>
  <c r="H571" i="7"/>
  <c r="I568" i="7"/>
  <c r="H568" i="7"/>
  <c r="I567" i="7"/>
  <c r="H567" i="7"/>
  <c r="I565" i="7"/>
  <c r="H565" i="7"/>
  <c r="I564" i="7"/>
  <c r="H564" i="7"/>
  <c r="I563" i="7"/>
  <c r="H563" i="7"/>
  <c r="I562" i="7"/>
  <c r="H562" i="7"/>
  <c r="I561" i="7"/>
  <c r="H561" i="7"/>
  <c r="I560" i="7"/>
  <c r="H560" i="7"/>
  <c r="I559" i="7"/>
  <c r="H559" i="7"/>
  <c r="I558" i="7"/>
  <c r="H558" i="7"/>
  <c r="I557" i="7"/>
  <c r="H557" i="7"/>
  <c r="I555" i="7"/>
  <c r="H555" i="7"/>
  <c r="I554" i="7"/>
  <c r="H554" i="7"/>
  <c r="I553" i="7"/>
  <c r="H553" i="7"/>
  <c r="I552" i="7"/>
  <c r="H552" i="7"/>
  <c r="I551" i="7"/>
  <c r="H551" i="7"/>
  <c r="I550" i="7"/>
  <c r="H550" i="7"/>
  <c r="I547" i="7"/>
  <c r="H547" i="7"/>
  <c r="I546" i="7"/>
  <c r="H546" i="7"/>
  <c r="I545" i="7"/>
  <c r="H545" i="7"/>
  <c r="I544" i="7"/>
  <c r="H544" i="7"/>
  <c r="I542" i="7"/>
  <c r="H542" i="7"/>
  <c r="I541" i="7"/>
  <c r="H541" i="7"/>
  <c r="I540" i="7"/>
  <c r="H540" i="7"/>
  <c r="I539" i="7"/>
  <c r="H539" i="7"/>
  <c r="I536" i="7"/>
  <c r="H536" i="7"/>
  <c r="I535" i="7"/>
  <c r="H535" i="7"/>
  <c r="I534" i="7"/>
  <c r="H534" i="7"/>
  <c r="I533" i="7"/>
  <c r="H533" i="7"/>
  <c r="I532" i="7"/>
  <c r="H532" i="7"/>
  <c r="I530" i="7"/>
  <c r="H530" i="7"/>
  <c r="I528" i="7"/>
  <c r="H528" i="7"/>
  <c r="I526" i="7"/>
  <c r="H526" i="7"/>
  <c r="I525" i="7"/>
  <c r="H525" i="7"/>
  <c r="I524" i="7"/>
  <c r="H524" i="7"/>
  <c r="I523" i="7"/>
  <c r="H523" i="7"/>
  <c r="I521" i="7"/>
  <c r="H521" i="7"/>
  <c r="I520" i="7"/>
  <c r="H520" i="7"/>
  <c r="I519" i="7"/>
  <c r="H519" i="7"/>
  <c r="I518" i="7"/>
  <c r="H518" i="7"/>
  <c r="I517" i="7"/>
  <c r="H517" i="7"/>
  <c r="I513" i="7"/>
  <c r="H513" i="7"/>
  <c r="I512" i="7"/>
  <c r="H512" i="7"/>
  <c r="I511" i="7"/>
  <c r="H511" i="7"/>
  <c r="I510" i="7"/>
  <c r="H510" i="7"/>
  <c r="I509" i="7"/>
  <c r="H509" i="7"/>
  <c r="I508" i="7"/>
  <c r="H508" i="7"/>
  <c r="I507" i="7"/>
  <c r="H507" i="7"/>
  <c r="I506" i="7"/>
  <c r="H506" i="7"/>
  <c r="I505" i="7"/>
  <c r="H505" i="7"/>
  <c r="I504" i="7"/>
  <c r="H504" i="7"/>
  <c r="I503" i="7"/>
  <c r="H503" i="7"/>
  <c r="I501" i="7"/>
  <c r="H501" i="7"/>
  <c r="I500" i="7"/>
  <c r="H500" i="7"/>
  <c r="I498" i="7"/>
  <c r="H498" i="7"/>
  <c r="I497" i="7"/>
  <c r="H497" i="7"/>
  <c r="I496" i="7"/>
  <c r="H496" i="7"/>
  <c r="I495" i="7"/>
  <c r="H495" i="7"/>
  <c r="I493" i="7"/>
  <c r="H493" i="7"/>
  <c r="I492" i="7"/>
  <c r="H492" i="7"/>
  <c r="I491" i="7"/>
  <c r="H491" i="7"/>
  <c r="I490" i="7"/>
  <c r="H490" i="7"/>
  <c r="I489" i="7"/>
  <c r="H489" i="7"/>
  <c r="I488" i="7"/>
  <c r="H488" i="7"/>
  <c r="I487" i="7"/>
  <c r="H487" i="7"/>
  <c r="I486" i="7"/>
  <c r="H486" i="7"/>
  <c r="I485" i="7"/>
  <c r="H485" i="7"/>
  <c r="I484" i="7"/>
  <c r="H484" i="7"/>
  <c r="I483" i="7"/>
  <c r="H483" i="7"/>
  <c r="I482" i="7"/>
  <c r="H482" i="7"/>
  <c r="I481" i="7"/>
  <c r="H481" i="7"/>
  <c r="I480" i="7"/>
  <c r="H480" i="7"/>
  <c r="I479" i="7"/>
  <c r="H479" i="7"/>
  <c r="I478" i="7"/>
  <c r="H478" i="7"/>
  <c r="I477" i="7"/>
  <c r="H477" i="7"/>
  <c r="I476" i="7"/>
  <c r="H476" i="7"/>
  <c r="I475" i="7"/>
  <c r="H475" i="7"/>
  <c r="I474" i="7"/>
  <c r="H474" i="7"/>
  <c r="I473" i="7"/>
  <c r="H473" i="7"/>
  <c r="I472" i="7"/>
  <c r="H472" i="7"/>
  <c r="I471" i="7"/>
  <c r="H471" i="7"/>
  <c r="I470" i="7"/>
  <c r="H470" i="7"/>
  <c r="I469" i="7"/>
  <c r="H469" i="7"/>
  <c r="I467" i="7"/>
  <c r="H467" i="7"/>
  <c r="I466" i="7"/>
  <c r="H466" i="7"/>
  <c r="I464" i="7"/>
  <c r="H464" i="7"/>
  <c r="I462" i="7"/>
  <c r="H462" i="7"/>
  <c r="I459" i="7"/>
  <c r="H459" i="7"/>
  <c r="I458" i="7"/>
  <c r="H458" i="7"/>
  <c r="I457" i="7"/>
  <c r="H457" i="7"/>
  <c r="I456" i="7"/>
  <c r="H456" i="7"/>
  <c r="I455" i="7"/>
  <c r="H455" i="7"/>
  <c r="I454" i="7"/>
  <c r="H454" i="7"/>
  <c r="I452" i="7"/>
  <c r="H452" i="7"/>
  <c r="I451" i="7"/>
  <c r="H451" i="7"/>
  <c r="I450" i="7"/>
  <c r="H450" i="7"/>
  <c r="I446" i="7"/>
  <c r="H446" i="7"/>
  <c r="I445" i="7"/>
  <c r="H445" i="7"/>
  <c r="I444" i="7"/>
  <c r="H444" i="7"/>
  <c r="I443" i="7"/>
  <c r="H443" i="7"/>
  <c r="I442" i="7"/>
  <c r="H442" i="7"/>
  <c r="I441" i="7"/>
  <c r="H441" i="7"/>
  <c r="I438" i="7"/>
  <c r="H438" i="7"/>
  <c r="I437" i="7"/>
  <c r="H437" i="7"/>
  <c r="I436" i="7"/>
  <c r="H436" i="7"/>
  <c r="I435" i="7"/>
  <c r="H435" i="7"/>
  <c r="I434" i="7"/>
  <c r="H434" i="7"/>
  <c r="I433" i="7"/>
  <c r="H433" i="7"/>
  <c r="I432" i="7"/>
  <c r="H432" i="7"/>
  <c r="I431" i="7"/>
  <c r="H431" i="7"/>
  <c r="I430" i="7"/>
  <c r="H430" i="7"/>
  <c r="I429" i="7"/>
  <c r="H429" i="7"/>
  <c r="I428" i="7"/>
  <c r="H428" i="7"/>
  <c r="I427" i="7"/>
  <c r="H427" i="7"/>
  <c r="I426" i="7"/>
  <c r="H426" i="7"/>
  <c r="I425" i="7"/>
  <c r="H425" i="7"/>
  <c r="I424" i="7"/>
  <c r="H424" i="7"/>
  <c r="I422" i="7"/>
  <c r="H422" i="7"/>
  <c r="I421" i="7"/>
  <c r="H421" i="7"/>
  <c r="I420" i="7"/>
  <c r="H420" i="7"/>
  <c r="I419" i="7"/>
  <c r="H419" i="7"/>
  <c r="I417" i="7"/>
  <c r="H417" i="7"/>
  <c r="I416" i="7"/>
  <c r="H416" i="7"/>
  <c r="I415" i="7"/>
  <c r="H415" i="7"/>
  <c r="I414" i="7"/>
  <c r="H414" i="7"/>
  <c r="I413" i="7"/>
  <c r="H413" i="7"/>
  <c r="I412" i="7"/>
  <c r="H412" i="7"/>
  <c r="I411" i="7"/>
  <c r="H411" i="7"/>
  <c r="I410" i="7"/>
  <c r="H410" i="7"/>
  <c r="I409" i="7"/>
  <c r="H409" i="7"/>
  <c r="I408" i="7"/>
  <c r="H408" i="7"/>
  <c r="I407" i="7"/>
  <c r="H407" i="7"/>
  <c r="I406" i="7"/>
  <c r="H406" i="7"/>
  <c r="I405" i="7"/>
  <c r="H405" i="7"/>
  <c r="I404" i="7"/>
  <c r="H404" i="7"/>
  <c r="I403" i="7"/>
  <c r="H403" i="7"/>
  <c r="I402" i="7"/>
  <c r="H402" i="7"/>
  <c r="I401" i="7"/>
  <c r="H401" i="7"/>
  <c r="I400" i="7"/>
  <c r="H400" i="7"/>
  <c r="I399" i="7"/>
  <c r="H399" i="7"/>
  <c r="I398" i="7"/>
  <c r="H398" i="7"/>
  <c r="I397" i="7"/>
  <c r="H397" i="7"/>
  <c r="I396" i="7"/>
  <c r="H396" i="7"/>
  <c r="I395" i="7"/>
  <c r="H395" i="7"/>
  <c r="I394" i="7"/>
  <c r="H394" i="7"/>
  <c r="I393" i="7"/>
  <c r="H393" i="7"/>
  <c r="I392" i="7"/>
  <c r="H392" i="7"/>
  <c r="I391" i="7"/>
  <c r="H391" i="7"/>
  <c r="I390" i="7"/>
  <c r="H390" i="7"/>
  <c r="I389" i="7"/>
  <c r="H389" i="7"/>
  <c r="I388" i="7"/>
  <c r="H388" i="7"/>
  <c r="I387" i="7"/>
  <c r="H387" i="7"/>
  <c r="I386" i="7"/>
  <c r="H386" i="7"/>
  <c r="I385" i="7"/>
  <c r="H385" i="7"/>
  <c r="I384" i="7"/>
  <c r="H384" i="7"/>
  <c r="I383" i="7"/>
  <c r="H383" i="7"/>
  <c r="I382" i="7"/>
  <c r="H382" i="7"/>
  <c r="I381" i="7"/>
  <c r="H381" i="7"/>
  <c r="I380" i="7"/>
  <c r="H380" i="7"/>
  <c r="I379" i="7"/>
  <c r="H379" i="7"/>
  <c r="I378" i="7"/>
  <c r="H378" i="7"/>
  <c r="I377" i="7"/>
  <c r="H377" i="7"/>
  <c r="I376" i="7"/>
  <c r="H376" i="7"/>
  <c r="I375" i="7"/>
  <c r="H375" i="7"/>
  <c r="I374" i="7"/>
  <c r="H374" i="7"/>
  <c r="I373" i="7"/>
  <c r="H373" i="7"/>
  <c r="I372" i="7"/>
  <c r="H372" i="7"/>
  <c r="I371" i="7"/>
  <c r="H371" i="7"/>
  <c r="I370" i="7"/>
  <c r="H370" i="7"/>
  <c r="I368" i="7"/>
  <c r="H368" i="7"/>
  <c r="I367" i="7"/>
  <c r="H367" i="7"/>
  <c r="I365" i="7"/>
  <c r="H365" i="7"/>
  <c r="I359" i="7"/>
  <c r="H359" i="7"/>
  <c r="I358" i="7"/>
  <c r="H358" i="7"/>
  <c r="I357" i="7"/>
  <c r="H357" i="7"/>
  <c r="I355" i="7"/>
  <c r="H355" i="7"/>
  <c r="I349" i="7"/>
  <c r="H349" i="7"/>
  <c r="I347" i="7"/>
  <c r="H347" i="7"/>
  <c r="I343" i="7"/>
  <c r="H343" i="7"/>
  <c r="I341" i="7"/>
  <c r="H341" i="7"/>
  <c r="I340" i="7"/>
  <c r="H340" i="7"/>
  <c r="I339" i="7"/>
  <c r="H339" i="7"/>
  <c r="I335" i="7"/>
  <c r="H335" i="7"/>
  <c r="I332" i="7"/>
  <c r="H332" i="7"/>
  <c r="I331" i="7"/>
  <c r="H331" i="7"/>
  <c r="I329" i="7"/>
  <c r="H329" i="7"/>
  <c r="I328" i="7"/>
  <c r="H328" i="7"/>
  <c r="I327" i="7"/>
  <c r="H327" i="7"/>
  <c r="I325" i="7"/>
  <c r="H325" i="7"/>
  <c r="I322" i="7"/>
  <c r="H322" i="7"/>
  <c r="I321" i="7"/>
  <c r="H321" i="7"/>
  <c r="I320" i="7"/>
  <c r="H320" i="7"/>
  <c r="I319" i="7"/>
  <c r="H319" i="7"/>
  <c r="I318" i="7"/>
  <c r="H318" i="7"/>
  <c r="I317" i="7"/>
  <c r="H317" i="7"/>
  <c r="I316" i="7"/>
  <c r="H316" i="7"/>
  <c r="I315" i="7"/>
  <c r="H315" i="7"/>
  <c r="I314" i="7"/>
  <c r="H314" i="7"/>
  <c r="I313" i="7"/>
  <c r="H313" i="7"/>
  <c r="I312" i="7"/>
  <c r="H312" i="7"/>
  <c r="I311" i="7"/>
  <c r="H311" i="7"/>
  <c r="I310" i="7"/>
  <c r="H310" i="7"/>
  <c r="I308" i="7"/>
  <c r="H308" i="7"/>
  <c r="I307" i="7"/>
  <c r="H307" i="7"/>
  <c r="I306" i="7"/>
  <c r="H306" i="7"/>
  <c r="I304" i="7"/>
  <c r="H304" i="7"/>
  <c r="I303" i="7"/>
  <c r="H303" i="7"/>
  <c r="N302" i="7"/>
  <c r="M302" i="7"/>
  <c r="L302" i="7"/>
  <c r="K302" i="7"/>
  <c r="J302" i="7"/>
  <c r="I302" i="7"/>
  <c r="H302" i="7"/>
  <c r="N301" i="7"/>
  <c r="M301" i="7"/>
  <c r="L301" i="7"/>
  <c r="K301" i="7"/>
  <c r="J301" i="7"/>
  <c r="N300" i="7"/>
  <c r="M300" i="7"/>
  <c r="L300" i="7"/>
  <c r="K300" i="7"/>
  <c r="J300" i="7"/>
  <c r="I300" i="7"/>
  <c r="H300" i="7"/>
  <c r="N299" i="7"/>
  <c r="M299" i="7"/>
  <c r="L299" i="7"/>
  <c r="K299" i="7"/>
  <c r="J299" i="7"/>
  <c r="I299" i="7"/>
  <c r="H299" i="7"/>
  <c r="N298" i="7"/>
  <c r="M298" i="7"/>
  <c r="L298" i="7"/>
  <c r="K298" i="7"/>
  <c r="J298" i="7"/>
  <c r="N297" i="7"/>
  <c r="M297" i="7"/>
  <c r="L297" i="7"/>
  <c r="K297" i="7"/>
  <c r="J297" i="7"/>
  <c r="I297" i="7"/>
  <c r="H297" i="7"/>
  <c r="N296" i="7"/>
  <c r="M296" i="7"/>
  <c r="L296" i="7"/>
  <c r="K296" i="7"/>
  <c r="J296" i="7"/>
  <c r="I296" i="7"/>
  <c r="H296" i="7"/>
  <c r="N295" i="7"/>
  <c r="M295" i="7"/>
  <c r="L295" i="7"/>
  <c r="K295" i="7"/>
  <c r="J295" i="7"/>
  <c r="N294" i="7"/>
  <c r="M294" i="7"/>
  <c r="L294" i="7"/>
  <c r="K294" i="7"/>
  <c r="J294" i="7"/>
  <c r="I294" i="7"/>
  <c r="H294" i="7"/>
  <c r="N293" i="7"/>
  <c r="M293" i="7"/>
  <c r="L293" i="7"/>
  <c r="K293" i="7"/>
  <c r="J293" i="7"/>
  <c r="N292" i="7"/>
  <c r="M292" i="7"/>
  <c r="L292" i="7"/>
  <c r="K292" i="7"/>
  <c r="J292" i="7"/>
  <c r="N291" i="7"/>
  <c r="M291" i="7"/>
  <c r="L291" i="7"/>
  <c r="K291" i="7"/>
  <c r="J291" i="7"/>
  <c r="N290" i="7"/>
  <c r="M290" i="7"/>
  <c r="L290" i="7"/>
  <c r="K290" i="7"/>
  <c r="J290" i="7"/>
  <c r="N289" i="7"/>
  <c r="M289" i="7"/>
  <c r="L289" i="7"/>
  <c r="K289" i="7"/>
  <c r="J289" i="7"/>
  <c r="N288" i="7"/>
  <c r="M288" i="7"/>
  <c r="L288" i="7"/>
  <c r="K288" i="7"/>
  <c r="J288" i="7"/>
  <c r="N287" i="7"/>
  <c r="M287" i="7"/>
  <c r="L287" i="7"/>
  <c r="K287" i="7"/>
  <c r="J287" i="7"/>
  <c r="I287" i="7"/>
  <c r="H287" i="7"/>
  <c r="N286" i="7"/>
  <c r="M286" i="7"/>
  <c r="L286" i="7"/>
  <c r="K286" i="7"/>
  <c r="J286" i="7"/>
  <c r="I286" i="7"/>
  <c r="H286" i="7"/>
  <c r="N285" i="7"/>
  <c r="M285" i="7"/>
  <c r="L285" i="7"/>
  <c r="K285" i="7"/>
  <c r="J285" i="7"/>
  <c r="I285" i="7"/>
  <c r="H285" i="7"/>
  <c r="N284" i="7"/>
  <c r="M284" i="7"/>
  <c r="L284" i="7"/>
  <c r="K284" i="7"/>
  <c r="J284" i="7"/>
  <c r="I284" i="7"/>
  <c r="H284" i="7"/>
  <c r="N283" i="7"/>
  <c r="M283" i="7"/>
  <c r="L283" i="7"/>
  <c r="K283" i="7"/>
  <c r="J283" i="7"/>
  <c r="I283" i="7"/>
  <c r="H283" i="7"/>
  <c r="N282" i="7"/>
  <c r="M282" i="7"/>
  <c r="L282" i="7"/>
  <c r="K282" i="7"/>
  <c r="J282" i="7"/>
  <c r="N281" i="7"/>
  <c r="M281" i="7"/>
  <c r="L281" i="7"/>
  <c r="K281" i="7"/>
  <c r="J281" i="7"/>
  <c r="I281" i="7"/>
  <c r="H281" i="7"/>
  <c r="N280" i="7"/>
  <c r="M280" i="7"/>
  <c r="L280" i="7"/>
  <c r="K280" i="7"/>
  <c r="J280" i="7"/>
  <c r="I280" i="7"/>
  <c r="H280" i="7"/>
  <c r="N279" i="7"/>
  <c r="M279" i="7"/>
  <c r="L279" i="7"/>
  <c r="K279" i="7"/>
  <c r="J279" i="7"/>
  <c r="I279" i="7"/>
  <c r="H279" i="7"/>
  <c r="N278" i="7"/>
  <c r="M278" i="7"/>
  <c r="L278" i="7"/>
  <c r="K278" i="7"/>
  <c r="J278" i="7"/>
  <c r="I278" i="7"/>
  <c r="H278" i="7"/>
  <c r="N277" i="7"/>
  <c r="M277" i="7"/>
  <c r="L277" i="7"/>
  <c r="K277" i="7"/>
  <c r="J277" i="7"/>
  <c r="I277" i="7"/>
  <c r="H277" i="7"/>
  <c r="N276" i="7"/>
  <c r="M276" i="7"/>
  <c r="L276" i="7"/>
  <c r="K276" i="7"/>
  <c r="J276" i="7"/>
  <c r="I276" i="7"/>
  <c r="H276" i="7"/>
  <c r="N275" i="7"/>
  <c r="M275" i="7"/>
  <c r="L275" i="7"/>
  <c r="K275" i="7"/>
  <c r="J275" i="7"/>
  <c r="N274" i="7"/>
  <c r="M274" i="7"/>
  <c r="L274" i="7"/>
  <c r="K274" i="7"/>
  <c r="J274" i="7"/>
  <c r="I274" i="7"/>
  <c r="H274" i="7"/>
  <c r="N273" i="7"/>
  <c r="M273" i="7"/>
  <c r="L273" i="7"/>
  <c r="K273" i="7"/>
  <c r="J273" i="7"/>
  <c r="I273" i="7"/>
  <c r="H273" i="7"/>
  <c r="N272" i="7"/>
  <c r="M272" i="7"/>
  <c r="L272" i="7"/>
  <c r="K272" i="7"/>
  <c r="J272" i="7"/>
  <c r="I272" i="7"/>
  <c r="H272" i="7"/>
  <c r="N271" i="7"/>
  <c r="M271" i="7"/>
  <c r="L271" i="7"/>
  <c r="K271" i="7"/>
  <c r="J271" i="7"/>
  <c r="N270" i="7"/>
  <c r="M270" i="7"/>
  <c r="L270" i="7"/>
  <c r="K270" i="7"/>
  <c r="J270" i="7"/>
  <c r="I270" i="7"/>
  <c r="H270" i="7"/>
  <c r="N269" i="7"/>
  <c r="M269" i="7"/>
  <c r="L269" i="7"/>
  <c r="K269" i="7"/>
  <c r="J269" i="7"/>
  <c r="I269" i="7"/>
  <c r="H269" i="7"/>
  <c r="N268" i="7"/>
  <c r="M268" i="7"/>
  <c r="L268" i="7"/>
  <c r="K268" i="7"/>
  <c r="J268" i="7"/>
  <c r="I268" i="7"/>
  <c r="H268" i="7"/>
  <c r="N267" i="7"/>
  <c r="M267" i="7"/>
  <c r="L267" i="7"/>
  <c r="K267" i="7"/>
  <c r="J267" i="7"/>
  <c r="N266" i="7"/>
  <c r="M266" i="7"/>
  <c r="L266" i="7"/>
  <c r="K266" i="7"/>
  <c r="J266" i="7"/>
  <c r="N265" i="7"/>
  <c r="M265" i="7"/>
  <c r="L265" i="7"/>
  <c r="K265" i="7"/>
  <c r="J265" i="7"/>
  <c r="I265" i="7"/>
  <c r="H265" i="7"/>
  <c r="N264" i="7"/>
  <c r="M264" i="7"/>
  <c r="L264" i="7"/>
  <c r="K264" i="7"/>
  <c r="J264" i="7"/>
  <c r="I264" i="7"/>
  <c r="H264" i="7"/>
  <c r="N263" i="7"/>
  <c r="M263" i="7"/>
  <c r="L263" i="7"/>
  <c r="K263" i="7"/>
  <c r="J263" i="7"/>
  <c r="I263" i="7"/>
  <c r="H263" i="7"/>
  <c r="N262" i="7"/>
  <c r="M262" i="7"/>
  <c r="L262" i="7"/>
  <c r="K262" i="7"/>
  <c r="J262" i="7"/>
  <c r="I262" i="7"/>
  <c r="H262" i="7"/>
  <c r="N261" i="7"/>
  <c r="M261" i="7"/>
  <c r="L261" i="7"/>
  <c r="K261" i="7"/>
  <c r="J261" i="7"/>
  <c r="N260" i="7"/>
  <c r="M260" i="7"/>
  <c r="L260" i="7"/>
  <c r="K260" i="7"/>
  <c r="J260" i="7"/>
  <c r="I260" i="7"/>
  <c r="H260" i="7"/>
  <c r="N259" i="7"/>
  <c r="M259" i="7"/>
  <c r="L259" i="7"/>
  <c r="K259" i="7"/>
  <c r="J259" i="7"/>
  <c r="I259" i="7"/>
  <c r="H259" i="7"/>
  <c r="N258" i="7"/>
  <c r="M258" i="7"/>
  <c r="L258" i="7"/>
  <c r="K258" i="7"/>
  <c r="J258" i="7"/>
  <c r="N257" i="7"/>
  <c r="M257" i="7"/>
  <c r="L257" i="7"/>
  <c r="K257" i="7"/>
  <c r="J257" i="7"/>
  <c r="N256" i="7"/>
  <c r="M256" i="7"/>
  <c r="L256" i="7"/>
  <c r="K256" i="7"/>
  <c r="J256" i="7"/>
  <c r="N255" i="7"/>
  <c r="M255" i="7"/>
  <c r="L255" i="7"/>
  <c r="K255" i="7"/>
  <c r="J255" i="7"/>
  <c r="I255" i="7"/>
  <c r="H255" i="7"/>
  <c r="N254" i="7"/>
  <c r="M254" i="7"/>
  <c r="L254" i="7"/>
  <c r="K254" i="7"/>
  <c r="J254" i="7"/>
  <c r="I254" i="7"/>
  <c r="H254" i="7"/>
  <c r="N253" i="7"/>
  <c r="M253" i="7"/>
  <c r="L253" i="7"/>
  <c r="K253" i="7"/>
  <c r="J253" i="7"/>
  <c r="I253" i="7"/>
  <c r="H253" i="7"/>
  <c r="N252" i="7"/>
  <c r="M252" i="7"/>
  <c r="L252" i="7"/>
  <c r="K252" i="7"/>
  <c r="J252" i="7"/>
  <c r="I252" i="7"/>
  <c r="H252" i="7"/>
  <c r="N251" i="7"/>
  <c r="M251" i="7"/>
  <c r="L251" i="7"/>
  <c r="K251" i="7"/>
  <c r="J251" i="7"/>
  <c r="I251" i="7"/>
  <c r="H251" i="7"/>
  <c r="N250" i="7"/>
  <c r="M250" i="7"/>
  <c r="L250" i="7"/>
  <c r="K250" i="7"/>
  <c r="J250" i="7"/>
  <c r="I250" i="7"/>
  <c r="H250" i="7"/>
  <c r="N249" i="7"/>
  <c r="M249" i="7"/>
  <c r="L249" i="7"/>
  <c r="K249" i="7"/>
  <c r="J249" i="7"/>
  <c r="I249" i="7"/>
  <c r="H249" i="7"/>
  <c r="N248" i="7"/>
  <c r="M248" i="7"/>
  <c r="L248" i="7"/>
  <c r="K248" i="7"/>
  <c r="J248" i="7"/>
  <c r="N247" i="7"/>
  <c r="M247" i="7"/>
  <c r="L247" i="7"/>
  <c r="K247" i="7"/>
  <c r="J247" i="7"/>
  <c r="I247" i="7"/>
  <c r="H247" i="7"/>
  <c r="N246" i="7"/>
  <c r="M246" i="7"/>
  <c r="L246" i="7"/>
  <c r="K246" i="7"/>
  <c r="J246" i="7"/>
  <c r="I246" i="7"/>
  <c r="H246" i="7"/>
  <c r="N245" i="7"/>
  <c r="M245" i="7"/>
  <c r="L245" i="7"/>
  <c r="K245" i="7"/>
  <c r="J245" i="7"/>
  <c r="I245" i="7"/>
  <c r="H245" i="7"/>
  <c r="N244" i="7"/>
  <c r="M244" i="7"/>
  <c r="L244" i="7"/>
  <c r="K244" i="7"/>
  <c r="J244" i="7"/>
  <c r="I244" i="7"/>
  <c r="H244" i="7"/>
  <c r="N243" i="7"/>
  <c r="M243" i="7"/>
  <c r="L243" i="7"/>
  <c r="K243" i="7"/>
  <c r="J243" i="7"/>
  <c r="I243" i="7"/>
  <c r="H243" i="7"/>
  <c r="N242" i="7"/>
  <c r="M242" i="7"/>
  <c r="L242" i="7"/>
  <c r="K242" i="7"/>
  <c r="J242" i="7"/>
  <c r="I242" i="7"/>
  <c r="H242" i="7"/>
  <c r="N241" i="7"/>
  <c r="M241" i="7"/>
  <c r="L241" i="7"/>
  <c r="K241" i="7"/>
  <c r="J241" i="7"/>
  <c r="N240" i="7"/>
  <c r="M240" i="7"/>
  <c r="L240" i="7"/>
  <c r="K240" i="7"/>
  <c r="J240" i="7"/>
  <c r="I240" i="7"/>
  <c r="H240" i="7"/>
  <c r="N239" i="7"/>
  <c r="M239" i="7"/>
  <c r="L239" i="7"/>
  <c r="K239" i="7"/>
  <c r="J239" i="7"/>
  <c r="I239" i="7"/>
  <c r="H239" i="7"/>
  <c r="N238" i="7"/>
  <c r="M238" i="7"/>
  <c r="L238" i="7"/>
  <c r="K238" i="7"/>
  <c r="J238" i="7"/>
  <c r="I238" i="7"/>
  <c r="H238" i="7"/>
  <c r="N237" i="7"/>
  <c r="M237" i="7"/>
  <c r="L237" i="7"/>
  <c r="K237" i="7"/>
  <c r="J237" i="7"/>
  <c r="I237" i="7"/>
  <c r="H237" i="7"/>
  <c r="N236" i="7"/>
  <c r="M236" i="7"/>
  <c r="L236" i="7"/>
  <c r="K236" i="7"/>
  <c r="J236" i="7"/>
  <c r="I236" i="7"/>
  <c r="H236" i="7"/>
  <c r="N235" i="7"/>
  <c r="M235" i="7"/>
  <c r="L235" i="7"/>
  <c r="K235" i="7"/>
  <c r="J235" i="7"/>
  <c r="N234" i="7"/>
  <c r="M234" i="7"/>
  <c r="L234" i="7"/>
  <c r="K234" i="7"/>
  <c r="J234" i="7"/>
  <c r="I234" i="7"/>
  <c r="H234" i="7"/>
  <c r="N233" i="7"/>
  <c r="M233" i="7"/>
  <c r="L233" i="7"/>
  <c r="K233" i="7"/>
  <c r="J233" i="7"/>
  <c r="I233" i="7"/>
  <c r="H233" i="7"/>
  <c r="N232" i="7"/>
  <c r="M232" i="7"/>
  <c r="L232" i="7"/>
  <c r="K232" i="7"/>
  <c r="J232" i="7"/>
  <c r="I232" i="7"/>
  <c r="H232" i="7"/>
  <c r="N231" i="7"/>
  <c r="M231" i="7"/>
  <c r="L231" i="7"/>
  <c r="K231" i="7"/>
  <c r="J231" i="7"/>
  <c r="I231" i="7"/>
  <c r="H231" i="7"/>
  <c r="N230" i="7"/>
  <c r="M230" i="7"/>
  <c r="L230" i="7"/>
  <c r="K230" i="7"/>
  <c r="J230" i="7"/>
  <c r="I230" i="7"/>
  <c r="H230" i="7"/>
  <c r="N229" i="7"/>
  <c r="M229" i="7"/>
  <c r="L229" i="7"/>
  <c r="K229" i="7"/>
  <c r="J229" i="7"/>
  <c r="N228" i="7"/>
  <c r="M228" i="7"/>
  <c r="L228" i="7"/>
  <c r="K228" i="7"/>
  <c r="J228" i="7"/>
  <c r="I228" i="7"/>
  <c r="H228" i="7"/>
  <c r="N227" i="7"/>
  <c r="M227" i="7"/>
  <c r="L227" i="7"/>
  <c r="K227" i="7"/>
  <c r="J227" i="7"/>
  <c r="I227" i="7"/>
  <c r="H227" i="7"/>
  <c r="N226" i="7"/>
  <c r="M226" i="7"/>
  <c r="L226" i="7"/>
  <c r="K226" i="7"/>
  <c r="J226" i="7"/>
  <c r="I226" i="7"/>
  <c r="H226" i="7"/>
  <c r="N225" i="7"/>
  <c r="M225" i="7"/>
  <c r="L225" i="7"/>
  <c r="K225" i="7"/>
  <c r="J225" i="7"/>
  <c r="I225" i="7"/>
  <c r="H225" i="7"/>
  <c r="N224" i="7"/>
  <c r="M224" i="7"/>
  <c r="L224" i="7"/>
  <c r="K224" i="7"/>
  <c r="J224" i="7"/>
  <c r="I224" i="7"/>
  <c r="H224" i="7"/>
  <c r="N223" i="7"/>
  <c r="M223" i="7"/>
  <c r="L223" i="7"/>
  <c r="K223" i="7"/>
  <c r="J223" i="7"/>
  <c r="I223" i="7"/>
  <c r="H223" i="7"/>
  <c r="N222" i="7"/>
  <c r="M222" i="7"/>
  <c r="L222" i="7"/>
  <c r="K222" i="7"/>
  <c r="J222" i="7"/>
  <c r="I222" i="7"/>
  <c r="H222" i="7"/>
  <c r="N221" i="7"/>
  <c r="M221" i="7"/>
  <c r="L221" i="7"/>
  <c r="K221" i="7"/>
  <c r="J221" i="7"/>
  <c r="I221" i="7"/>
  <c r="H221" i="7"/>
  <c r="N220" i="7"/>
  <c r="M220" i="7"/>
  <c r="L220" i="7"/>
  <c r="K220" i="7"/>
  <c r="J220" i="7"/>
  <c r="I220" i="7"/>
  <c r="H220" i="7"/>
  <c r="N219" i="7"/>
  <c r="M219" i="7"/>
  <c r="L219" i="7"/>
  <c r="K219" i="7"/>
  <c r="J219" i="7"/>
  <c r="N218" i="7"/>
  <c r="M218" i="7"/>
  <c r="L218" i="7"/>
  <c r="K218" i="7"/>
  <c r="J218" i="7"/>
  <c r="I218" i="7"/>
  <c r="H218" i="7"/>
  <c r="N217" i="7"/>
  <c r="M217" i="7"/>
  <c r="L217" i="7"/>
  <c r="K217" i="7"/>
  <c r="J217" i="7"/>
  <c r="N216" i="7"/>
  <c r="M216" i="7"/>
  <c r="L216" i="7"/>
  <c r="K216" i="7"/>
  <c r="J216" i="7"/>
  <c r="N215" i="7"/>
  <c r="M215" i="7"/>
  <c r="L215" i="7"/>
  <c r="K215" i="7"/>
  <c r="J215" i="7"/>
  <c r="I215" i="7"/>
  <c r="H215" i="7"/>
  <c r="N214" i="7"/>
  <c r="M214" i="7"/>
  <c r="L214" i="7"/>
  <c r="K214" i="7"/>
  <c r="J214" i="7"/>
  <c r="N213" i="7"/>
  <c r="M213" i="7"/>
  <c r="L213" i="7"/>
  <c r="K213" i="7"/>
  <c r="J213" i="7"/>
  <c r="N212" i="7"/>
  <c r="M212" i="7"/>
  <c r="L212" i="7"/>
  <c r="K212" i="7"/>
  <c r="J212" i="7"/>
  <c r="I212" i="7"/>
  <c r="H212" i="7"/>
  <c r="N211" i="7"/>
  <c r="M211" i="7"/>
  <c r="L211" i="7"/>
  <c r="K211" i="7"/>
  <c r="J211" i="7"/>
  <c r="I211" i="7"/>
  <c r="H211" i="7"/>
  <c r="N210" i="7"/>
  <c r="M210" i="7"/>
  <c r="L210" i="7"/>
  <c r="K210" i="7"/>
  <c r="J210" i="7"/>
  <c r="N209" i="7"/>
  <c r="M209" i="7"/>
  <c r="L209" i="7"/>
  <c r="K209" i="7"/>
  <c r="J209" i="7"/>
  <c r="I209" i="7"/>
  <c r="H209" i="7"/>
  <c r="N208" i="7"/>
  <c r="M208" i="7"/>
  <c r="L208" i="7"/>
  <c r="K208" i="7"/>
  <c r="J208" i="7"/>
  <c r="I208" i="7"/>
  <c r="H208" i="7"/>
  <c r="N207" i="7"/>
  <c r="M207" i="7"/>
  <c r="L207" i="7"/>
  <c r="K207" i="7"/>
  <c r="J207" i="7"/>
  <c r="I207" i="7"/>
  <c r="H207" i="7"/>
  <c r="N206" i="7"/>
  <c r="M206" i="7"/>
  <c r="L206" i="7"/>
  <c r="K206" i="7"/>
  <c r="J206" i="7"/>
  <c r="I206" i="7"/>
  <c r="H206" i="7"/>
  <c r="N205" i="7"/>
  <c r="M205" i="7"/>
  <c r="L205" i="7"/>
  <c r="K205" i="7"/>
  <c r="J205" i="7"/>
  <c r="N204" i="7"/>
  <c r="M204" i="7"/>
  <c r="L204" i="7"/>
  <c r="K204" i="7"/>
  <c r="J204" i="7"/>
  <c r="I204" i="7"/>
  <c r="H204" i="7"/>
  <c r="N203" i="7"/>
  <c r="M203" i="7"/>
  <c r="L203" i="7"/>
  <c r="K203" i="7"/>
  <c r="J203" i="7"/>
  <c r="I203" i="7"/>
  <c r="H203" i="7"/>
  <c r="N202" i="7"/>
  <c r="M202" i="7"/>
  <c r="L202" i="7"/>
  <c r="K202" i="7"/>
  <c r="J202" i="7"/>
  <c r="N201" i="7"/>
  <c r="M201" i="7"/>
  <c r="L201" i="7"/>
  <c r="K201" i="7"/>
  <c r="J201" i="7"/>
  <c r="N200" i="7"/>
  <c r="M200" i="7"/>
  <c r="L200" i="7"/>
  <c r="K200" i="7"/>
  <c r="J200" i="7"/>
  <c r="N199" i="7"/>
  <c r="M199" i="7"/>
  <c r="L199" i="7"/>
  <c r="K199" i="7"/>
  <c r="J199" i="7"/>
  <c r="N198" i="7"/>
  <c r="M198" i="7"/>
  <c r="L198" i="7"/>
  <c r="K198" i="7"/>
  <c r="J198" i="7"/>
  <c r="I198" i="7"/>
  <c r="H198" i="7"/>
  <c r="N197" i="7"/>
  <c r="M197" i="7"/>
  <c r="L197" i="7"/>
  <c r="K197" i="7"/>
  <c r="J197" i="7"/>
  <c r="I197" i="7"/>
  <c r="H197" i="7"/>
  <c r="N196" i="7"/>
  <c r="M196" i="7"/>
  <c r="L196" i="7"/>
  <c r="K196" i="7"/>
  <c r="J196" i="7"/>
  <c r="I196" i="7"/>
  <c r="H196" i="7"/>
  <c r="N195" i="7"/>
  <c r="M195" i="7"/>
  <c r="L195" i="7"/>
  <c r="K195" i="7"/>
  <c r="J195" i="7"/>
  <c r="I195" i="7"/>
  <c r="H195" i="7"/>
  <c r="N194" i="7"/>
  <c r="M194" i="7"/>
  <c r="L194" i="7"/>
  <c r="K194" i="7"/>
  <c r="J194" i="7"/>
  <c r="N193" i="7"/>
  <c r="M193" i="7"/>
  <c r="L193" i="7"/>
  <c r="K193" i="7"/>
  <c r="J193" i="7"/>
  <c r="I193" i="7"/>
  <c r="H193" i="7"/>
  <c r="N192" i="7"/>
  <c r="M192" i="7"/>
  <c r="L192" i="7"/>
  <c r="K192" i="7"/>
  <c r="J192" i="7"/>
  <c r="I192" i="7"/>
  <c r="H192" i="7"/>
  <c r="N191" i="7"/>
  <c r="M191" i="7"/>
  <c r="L191" i="7"/>
  <c r="K191" i="7"/>
  <c r="J191" i="7"/>
  <c r="N190" i="7"/>
  <c r="M190" i="7"/>
  <c r="L190" i="7"/>
  <c r="K190" i="7"/>
  <c r="J190" i="7"/>
  <c r="I190" i="7"/>
  <c r="H190" i="7"/>
  <c r="N189" i="7"/>
  <c r="M189" i="7"/>
  <c r="L189" i="7"/>
  <c r="K189" i="7"/>
  <c r="J189" i="7"/>
  <c r="I189" i="7"/>
  <c r="H189" i="7"/>
  <c r="N188" i="7"/>
  <c r="M188" i="7"/>
  <c r="L188" i="7"/>
  <c r="K188" i="7"/>
  <c r="J188" i="7"/>
  <c r="I188" i="7"/>
  <c r="H188" i="7"/>
  <c r="N187" i="7"/>
  <c r="M187" i="7"/>
  <c r="L187" i="7"/>
  <c r="K187" i="7"/>
  <c r="J187" i="7"/>
  <c r="N186" i="7"/>
  <c r="M186" i="7"/>
  <c r="L186" i="7"/>
  <c r="K186" i="7"/>
  <c r="J186" i="7"/>
  <c r="N185" i="7"/>
  <c r="M185" i="7"/>
  <c r="L185" i="7"/>
  <c r="K185" i="7"/>
  <c r="J185" i="7"/>
  <c r="I185" i="7"/>
  <c r="H185" i="7"/>
  <c r="N184" i="7"/>
  <c r="M184" i="7"/>
  <c r="L184" i="7"/>
  <c r="K184" i="7"/>
  <c r="J184" i="7"/>
  <c r="I184" i="7"/>
  <c r="H184" i="7"/>
  <c r="N183" i="7"/>
  <c r="M183" i="7"/>
  <c r="L183" i="7"/>
  <c r="K183" i="7"/>
  <c r="J183" i="7"/>
  <c r="I183" i="7"/>
  <c r="H183" i="7"/>
  <c r="N182" i="7"/>
  <c r="M182" i="7"/>
  <c r="L182" i="7"/>
  <c r="K182" i="7"/>
  <c r="J182" i="7"/>
  <c r="I182" i="7"/>
  <c r="H182" i="7"/>
  <c r="N181" i="7"/>
  <c r="M181" i="7"/>
  <c r="L181" i="7"/>
  <c r="K181" i="7"/>
  <c r="J181" i="7"/>
  <c r="I181" i="7"/>
  <c r="H181" i="7"/>
  <c r="N180" i="7"/>
  <c r="M180" i="7"/>
  <c r="L180" i="7"/>
  <c r="K180" i="7"/>
  <c r="J180" i="7"/>
  <c r="I180" i="7"/>
  <c r="H180" i="7"/>
  <c r="N179" i="7"/>
  <c r="M179" i="7"/>
  <c r="L179" i="7"/>
  <c r="K179" i="7"/>
  <c r="J179" i="7"/>
  <c r="I179" i="7"/>
  <c r="H179" i="7"/>
  <c r="N178" i="7"/>
  <c r="M178" i="7"/>
  <c r="L178" i="7"/>
  <c r="K178" i="7"/>
  <c r="J178" i="7"/>
  <c r="N177" i="7"/>
  <c r="M177" i="7"/>
  <c r="L177" i="7"/>
  <c r="K177" i="7"/>
  <c r="J177" i="7"/>
  <c r="I177" i="7"/>
  <c r="H177" i="7"/>
  <c r="N176" i="7"/>
  <c r="M176" i="7"/>
  <c r="L176" i="7"/>
  <c r="K176" i="7"/>
  <c r="J176" i="7"/>
  <c r="I176" i="7"/>
  <c r="H176" i="7"/>
  <c r="N175" i="7"/>
  <c r="M175" i="7"/>
  <c r="L175" i="7"/>
  <c r="K175" i="7"/>
  <c r="J175" i="7"/>
  <c r="N174" i="7"/>
  <c r="M174" i="7"/>
  <c r="L174" i="7"/>
  <c r="K174" i="7"/>
  <c r="J174" i="7"/>
  <c r="N173" i="7"/>
  <c r="M173" i="7"/>
  <c r="L173" i="7"/>
  <c r="K173" i="7"/>
  <c r="J173" i="7"/>
  <c r="I173" i="7"/>
  <c r="H173" i="7"/>
  <c r="N172" i="7"/>
  <c r="M172" i="7"/>
  <c r="L172" i="7"/>
  <c r="K172" i="7"/>
  <c r="J172" i="7"/>
  <c r="N171" i="7"/>
  <c r="M171" i="7"/>
  <c r="L171" i="7"/>
  <c r="K171" i="7"/>
  <c r="J171" i="7"/>
  <c r="I171" i="7"/>
  <c r="H171" i="7"/>
  <c r="N170" i="7"/>
  <c r="M170" i="7"/>
  <c r="L170" i="7"/>
  <c r="K170" i="7"/>
  <c r="J170" i="7"/>
  <c r="I170" i="7"/>
  <c r="H170" i="7"/>
  <c r="N169" i="7"/>
  <c r="M169" i="7"/>
  <c r="L169" i="7"/>
  <c r="K169" i="7"/>
  <c r="J169" i="7"/>
  <c r="N168" i="7"/>
  <c r="M168" i="7"/>
  <c r="L168" i="7"/>
  <c r="K168" i="7"/>
  <c r="J168" i="7"/>
  <c r="I168" i="7"/>
  <c r="H168" i="7"/>
  <c r="N167" i="7"/>
  <c r="M167" i="7"/>
  <c r="L167" i="7"/>
  <c r="K167" i="7"/>
  <c r="J167" i="7"/>
  <c r="I167" i="7"/>
  <c r="H167" i="7"/>
  <c r="N166" i="7"/>
  <c r="M166" i="7"/>
  <c r="L166" i="7"/>
  <c r="K166" i="7"/>
  <c r="J166" i="7"/>
  <c r="I166" i="7"/>
  <c r="H166" i="7"/>
  <c r="N165" i="7"/>
  <c r="M165" i="7"/>
  <c r="L165" i="7"/>
  <c r="K165" i="7"/>
  <c r="J165" i="7"/>
  <c r="I165" i="7"/>
  <c r="H165" i="7"/>
  <c r="N164" i="7"/>
  <c r="M164" i="7"/>
  <c r="L164" i="7"/>
  <c r="K164" i="7"/>
  <c r="J164" i="7"/>
  <c r="I164" i="7"/>
  <c r="H164" i="7"/>
  <c r="N163" i="7"/>
  <c r="M163" i="7"/>
  <c r="L163" i="7"/>
  <c r="K163" i="7"/>
  <c r="J163" i="7"/>
  <c r="I163" i="7"/>
  <c r="H163" i="7"/>
  <c r="N162" i="7"/>
  <c r="M162" i="7"/>
  <c r="L162" i="7"/>
  <c r="K162" i="7"/>
  <c r="J162" i="7"/>
  <c r="I162" i="7"/>
  <c r="H162" i="7"/>
  <c r="N161" i="7"/>
  <c r="M161" i="7"/>
  <c r="L161" i="7"/>
  <c r="K161" i="7"/>
  <c r="J161" i="7"/>
  <c r="I161" i="7"/>
  <c r="H161" i="7"/>
  <c r="N160" i="7"/>
  <c r="M160" i="7"/>
  <c r="L160" i="7"/>
  <c r="K160" i="7"/>
  <c r="J160" i="7"/>
  <c r="I160" i="7"/>
  <c r="H160" i="7"/>
  <c r="N159" i="7"/>
  <c r="M159" i="7"/>
  <c r="L159" i="7"/>
  <c r="K159" i="7"/>
  <c r="J159" i="7"/>
  <c r="I159" i="7"/>
  <c r="H159" i="7"/>
  <c r="N158" i="7"/>
  <c r="M158" i="7"/>
  <c r="L158" i="7"/>
  <c r="K158" i="7"/>
  <c r="J158" i="7"/>
  <c r="I158" i="7"/>
  <c r="H158" i="7"/>
  <c r="N157" i="7"/>
  <c r="M157" i="7"/>
  <c r="L157" i="7"/>
  <c r="K157" i="7"/>
  <c r="J157" i="7"/>
  <c r="N156" i="7"/>
  <c r="M156" i="7"/>
  <c r="L156" i="7"/>
  <c r="K156" i="7"/>
  <c r="J156" i="7"/>
  <c r="N155" i="7"/>
  <c r="M155" i="7"/>
  <c r="L155" i="7"/>
  <c r="K155" i="7"/>
  <c r="J155" i="7"/>
  <c r="N154" i="7"/>
  <c r="M154" i="7"/>
  <c r="L154" i="7"/>
  <c r="K154" i="7"/>
  <c r="J154" i="7"/>
  <c r="I154" i="7"/>
  <c r="H154" i="7"/>
  <c r="N153" i="7"/>
  <c r="M153" i="7"/>
  <c r="L153" i="7"/>
  <c r="K153" i="7"/>
  <c r="J153" i="7"/>
  <c r="I153" i="7"/>
  <c r="H153" i="7"/>
  <c r="N152" i="7"/>
  <c r="M152" i="7"/>
  <c r="L152" i="7"/>
  <c r="K152" i="7"/>
  <c r="J152" i="7"/>
  <c r="I152" i="7"/>
  <c r="H152" i="7"/>
  <c r="N151" i="7"/>
  <c r="M151" i="7"/>
  <c r="L151" i="7"/>
  <c r="K151" i="7"/>
  <c r="J151" i="7"/>
  <c r="I151" i="7"/>
  <c r="H151" i="7"/>
  <c r="N150" i="7"/>
  <c r="M150" i="7"/>
  <c r="L150" i="7"/>
  <c r="K150" i="7"/>
  <c r="J150" i="7"/>
  <c r="I150" i="7"/>
  <c r="H150" i="7"/>
  <c r="N149" i="7"/>
  <c r="M149" i="7"/>
  <c r="L149" i="7"/>
  <c r="K149" i="7"/>
  <c r="J149" i="7"/>
  <c r="N148" i="7"/>
  <c r="M148" i="7"/>
  <c r="L148" i="7"/>
  <c r="K148" i="7"/>
  <c r="J148" i="7"/>
  <c r="I148" i="7"/>
  <c r="H148" i="7"/>
  <c r="N147" i="7"/>
  <c r="M147" i="7"/>
  <c r="L147" i="7"/>
  <c r="K147" i="7"/>
  <c r="J147" i="7"/>
  <c r="I147" i="7"/>
  <c r="H147" i="7"/>
  <c r="N146" i="7"/>
  <c r="M146" i="7"/>
  <c r="L146" i="7"/>
  <c r="K146" i="7"/>
  <c r="J146" i="7"/>
  <c r="I146" i="7"/>
  <c r="H146" i="7"/>
  <c r="N145" i="7"/>
  <c r="M145" i="7"/>
  <c r="L145" i="7"/>
  <c r="K145" i="7"/>
  <c r="J145" i="7"/>
  <c r="I145" i="7"/>
  <c r="H145" i="7"/>
  <c r="N144" i="7"/>
  <c r="M144" i="7"/>
  <c r="L144" i="7"/>
  <c r="K144" i="7"/>
  <c r="J144" i="7"/>
  <c r="I144" i="7"/>
  <c r="H144" i="7"/>
  <c r="N143" i="7"/>
  <c r="M143" i="7"/>
  <c r="L143" i="7"/>
  <c r="K143" i="7"/>
  <c r="J143" i="7"/>
  <c r="I143" i="7"/>
  <c r="H143" i="7"/>
  <c r="N142" i="7"/>
  <c r="M142" i="7"/>
  <c r="L142" i="7"/>
  <c r="K142" i="7"/>
  <c r="J142" i="7"/>
  <c r="I142" i="7"/>
  <c r="H142" i="7"/>
  <c r="N141" i="7"/>
  <c r="M141" i="7"/>
  <c r="L141" i="7"/>
  <c r="K141" i="7"/>
  <c r="J141" i="7"/>
  <c r="I141" i="7"/>
  <c r="H141" i="7"/>
  <c r="N140" i="7"/>
  <c r="M140" i="7"/>
  <c r="L140" i="7"/>
  <c r="K140" i="7"/>
  <c r="J140" i="7"/>
  <c r="I140" i="7"/>
  <c r="H140" i="7"/>
  <c r="N139" i="7"/>
  <c r="M139" i="7"/>
  <c r="L139" i="7"/>
  <c r="K139" i="7"/>
  <c r="J139" i="7"/>
  <c r="I139" i="7"/>
  <c r="H139" i="7"/>
  <c r="N138" i="7"/>
  <c r="M138" i="7"/>
  <c r="L138" i="7"/>
  <c r="K138" i="7"/>
  <c r="J138" i="7"/>
  <c r="I138" i="7"/>
  <c r="H138" i="7"/>
  <c r="M137" i="7"/>
  <c r="L137" i="7"/>
  <c r="K137" i="7"/>
  <c r="J137" i="7"/>
  <c r="M136" i="7"/>
  <c r="L136" i="7"/>
  <c r="K136" i="7"/>
  <c r="J136" i="7"/>
  <c r="M135" i="7"/>
  <c r="L135" i="7"/>
  <c r="K135" i="7"/>
  <c r="J135" i="7"/>
  <c r="M134" i="7"/>
  <c r="L134" i="7"/>
  <c r="K134" i="7"/>
  <c r="J134" i="7"/>
  <c r="I134" i="7"/>
  <c r="H134" i="7"/>
  <c r="M133" i="7"/>
  <c r="L133" i="7"/>
  <c r="K133" i="7"/>
  <c r="J133" i="7"/>
  <c r="I133" i="7"/>
  <c r="H133" i="7"/>
  <c r="M132" i="7"/>
  <c r="L132" i="7"/>
  <c r="K132" i="7"/>
  <c r="J132" i="7"/>
  <c r="M131" i="7"/>
  <c r="L131" i="7"/>
  <c r="K131" i="7"/>
  <c r="J131" i="7"/>
  <c r="M130" i="7"/>
  <c r="L130" i="7"/>
  <c r="K130" i="7"/>
  <c r="J130" i="7"/>
  <c r="I130" i="7"/>
  <c r="H130" i="7"/>
  <c r="M129" i="7"/>
  <c r="L129" i="7"/>
  <c r="K129" i="7"/>
  <c r="J129" i="7"/>
  <c r="I129" i="7"/>
  <c r="H129" i="7"/>
  <c r="M128" i="7"/>
  <c r="L128" i="7"/>
  <c r="K128" i="7"/>
  <c r="J128" i="7"/>
  <c r="I128" i="7"/>
  <c r="H128" i="7"/>
  <c r="M127" i="7"/>
  <c r="L127" i="7"/>
  <c r="K127" i="7"/>
  <c r="J127" i="7"/>
  <c r="I127" i="7"/>
  <c r="H127" i="7"/>
  <c r="M126" i="7"/>
  <c r="L126" i="7"/>
  <c r="K126" i="7"/>
  <c r="J126" i="7"/>
  <c r="I126" i="7"/>
  <c r="H126" i="7"/>
  <c r="M125" i="7"/>
  <c r="L125" i="7"/>
  <c r="K125" i="7"/>
  <c r="J125" i="7"/>
  <c r="I125" i="7"/>
  <c r="H125" i="7"/>
  <c r="M124" i="7"/>
  <c r="L124" i="7"/>
  <c r="K124" i="7"/>
  <c r="J124" i="7"/>
  <c r="M123" i="7"/>
  <c r="L123" i="7"/>
  <c r="K123" i="7"/>
  <c r="J123" i="7"/>
  <c r="I123" i="7"/>
  <c r="H123" i="7"/>
  <c r="M122" i="7"/>
  <c r="L122" i="7"/>
  <c r="K122" i="7"/>
  <c r="J122" i="7"/>
  <c r="N120" i="7"/>
  <c r="M120" i="7"/>
  <c r="K120" i="7"/>
  <c r="J120" i="7"/>
  <c r="I119" i="7"/>
  <c r="H119" i="7"/>
  <c r="I118" i="7"/>
  <c r="H118" i="7"/>
  <c r="I117" i="7"/>
  <c r="H117" i="7"/>
  <c r="I112" i="7"/>
  <c r="H112" i="7"/>
  <c r="I111" i="7"/>
  <c r="H111" i="7"/>
  <c r="I110" i="7"/>
  <c r="H110" i="7"/>
  <c r="N109" i="7"/>
  <c r="M109" i="7"/>
  <c r="L109" i="7"/>
  <c r="K109" i="7"/>
  <c r="J109" i="7"/>
  <c r="N108" i="7"/>
  <c r="M108" i="7"/>
  <c r="L108" i="7"/>
  <c r="K108" i="7"/>
  <c r="J108" i="7"/>
  <c r="M107" i="7"/>
  <c r="L107" i="7"/>
  <c r="K107" i="7"/>
  <c r="J107" i="7"/>
  <c r="I107" i="7"/>
  <c r="H107" i="7"/>
  <c r="M106" i="7"/>
  <c r="L106" i="7"/>
  <c r="K106" i="7"/>
  <c r="J106" i="7"/>
  <c r="I106" i="7"/>
  <c r="H106" i="7"/>
  <c r="M105" i="7"/>
  <c r="L105" i="7"/>
  <c r="K105" i="7"/>
  <c r="J105" i="7"/>
  <c r="I105" i="7"/>
  <c r="H105" i="7"/>
  <c r="N104" i="7"/>
  <c r="M104" i="7"/>
  <c r="L104" i="7"/>
  <c r="K104" i="7"/>
  <c r="J104" i="7"/>
  <c r="N103" i="7"/>
  <c r="M103" i="7"/>
  <c r="L103" i="7"/>
  <c r="K103" i="7"/>
  <c r="J103" i="7"/>
  <c r="I103" i="7"/>
  <c r="H103" i="7"/>
  <c r="I102" i="7"/>
  <c r="H102" i="7"/>
  <c r="N100" i="7"/>
  <c r="M100" i="7"/>
  <c r="L100" i="7"/>
  <c r="K100" i="7"/>
  <c r="J100" i="7"/>
  <c r="N99" i="7"/>
  <c r="M99" i="7"/>
  <c r="L99" i="7"/>
  <c r="K99" i="7"/>
  <c r="J99" i="7"/>
  <c r="I99" i="7"/>
  <c r="H99" i="7"/>
  <c r="N97" i="7"/>
  <c r="M97" i="7"/>
  <c r="L97" i="7"/>
  <c r="K97" i="7"/>
  <c r="J97" i="7"/>
  <c r="I96" i="7"/>
  <c r="H96" i="7"/>
  <c r="I94" i="7"/>
  <c r="H94" i="7"/>
  <c r="I93" i="7"/>
  <c r="H93" i="7"/>
  <c r="I92" i="7"/>
  <c r="H92" i="7"/>
  <c r="N90" i="7"/>
  <c r="M90" i="7"/>
  <c r="L90" i="7"/>
  <c r="K90" i="7"/>
  <c r="J90" i="7"/>
  <c r="I90" i="7"/>
  <c r="H90" i="7"/>
  <c r="I87" i="7"/>
  <c r="H87" i="7"/>
  <c r="I86" i="7"/>
  <c r="H86" i="7"/>
  <c r="N85" i="7"/>
  <c r="M85" i="7"/>
  <c r="L85" i="7"/>
  <c r="K85" i="7"/>
  <c r="J85" i="7"/>
  <c r="I85" i="7"/>
  <c r="H85" i="7"/>
  <c r="M83" i="7"/>
  <c r="L83" i="7"/>
  <c r="K83" i="7"/>
  <c r="J83" i="7"/>
  <c r="I83" i="7"/>
  <c r="H83" i="7"/>
  <c r="I81" i="7"/>
  <c r="H81" i="7"/>
  <c r="M80" i="7"/>
  <c r="L80" i="7"/>
  <c r="K80" i="7"/>
  <c r="J80" i="7"/>
  <c r="I80" i="7"/>
  <c r="H80" i="7"/>
  <c r="N79" i="7"/>
  <c r="M79" i="7"/>
  <c r="L79" i="7"/>
  <c r="K79" i="7"/>
  <c r="J79" i="7"/>
  <c r="I79" i="7"/>
  <c r="H79" i="7"/>
  <c r="I78" i="7"/>
  <c r="H78" i="7"/>
  <c r="I77" i="7"/>
  <c r="H77" i="7"/>
  <c r="M76" i="7"/>
  <c r="L76" i="7"/>
  <c r="K76" i="7"/>
  <c r="J76" i="7"/>
  <c r="I76" i="7"/>
  <c r="H76" i="7"/>
  <c r="M75" i="7"/>
  <c r="L75" i="7"/>
  <c r="K75" i="7"/>
  <c r="J75" i="7"/>
  <c r="I75" i="7"/>
  <c r="H75" i="7"/>
  <c r="I74" i="7"/>
  <c r="H74" i="7"/>
  <c r="N73" i="7"/>
  <c r="M73" i="7"/>
  <c r="L73" i="7"/>
  <c r="K73" i="7"/>
  <c r="J73" i="7"/>
  <c r="I73" i="7"/>
  <c r="H73" i="7"/>
  <c r="I72" i="7"/>
  <c r="H72" i="7"/>
  <c r="N71" i="7"/>
  <c r="M71" i="7"/>
  <c r="L71" i="7"/>
  <c r="K71" i="7"/>
  <c r="J71" i="7"/>
  <c r="I71" i="7"/>
  <c r="H71" i="7"/>
  <c r="I70" i="7"/>
  <c r="H70" i="7"/>
  <c r="N69" i="7"/>
  <c r="M69" i="7"/>
  <c r="L69" i="7"/>
  <c r="K69" i="7"/>
  <c r="J69" i="7"/>
  <c r="I69" i="7"/>
  <c r="H69" i="7"/>
  <c r="I68" i="7"/>
  <c r="H68" i="7"/>
  <c r="N67" i="7"/>
  <c r="M67" i="7"/>
  <c r="L67" i="7"/>
  <c r="K67" i="7"/>
  <c r="J67" i="7"/>
  <c r="I67" i="7"/>
  <c r="H67" i="7"/>
  <c r="N66" i="7"/>
  <c r="M66" i="7"/>
  <c r="L66" i="7"/>
  <c r="K66" i="7"/>
  <c r="J66" i="7"/>
  <c r="I66" i="7"/>
  <c r="H66" i="7"/>
  <c r="N65" i="7"/>
  <c r="M65" i="7"/>
  <c r="L65" i="7"/>
  <c r="K65" i="7"/>
  <c r="J65" i="7"/>
  <c r="I65" i="7"/>
  <c r="H65" i="7"/>
  <c r="I64" i="7"/>
  <c r="H64" i="7"/>
  <c r="I63" i="7"/>
  <c r="H63" i="7"/>
  <c r="N62" i="7"/>
  <c r="M62" i="7"/>
  <c r="K62" i="7"/>
  <c r="J62" i="7"/>
  <c r="I62" i="7"/>
  <c r="H62" i="7"/>
  <c r="I60" i="7"/>
  <c r="H60" i="7"/>
  <c r="N59" i="7"/>
  <c r="M59" i="7"/>
  <c r="L59" i="7"/>
  <c r="K59" i="7"/>
  <c r="J59" i="7"/>
  <c r="I58" i="7"/>
  <c r="H58" i="7"/>
  <c r="I57" i="7"/>
  <c r="H57" i="7"/>
  <c r="I56" i="7"/>
  <c r="H56" i="7"/>
  <c r="N55" i="7"/>
  <c r="M55" i="7"/>
  <c r="L55" i="7"/>
  <c r="K55" i="7"/>
  <c r="J55" i="7"/>
  <c r="N54" i="7"/>
  <c r="M54" i="7"/>
  <c r="L54" i="7"/>
  <c r="K54" i="7"/>
  <c r="J54" i="7"/>
  <c r="I54" i="7"/>
  <c r="H54" i="7"/>
  <c r="I53" i="7"/>
  <c r="H53" i="7"/>
  <c r="I52" i="7"/>
  <c r="H52" i="7"/>
  <c r="N51" i="7"/>
  <c r="M51" i="7"/>
  <c r="L51" i="7"/>
  <c r="K51" i="7"/>
  <c r="J51" i="7"/>
  <c r="I51" i="7"/>
  <c r="H51" i="7"/>
  <c r="N50" i="7"/>
  <c r="M50" i="7"/>
  <c r="L50" i="7"/>
  <c r="K50" i="7"/>
  <c r="J50" i="7"/>
  <c r="I50" i="7"/>
  <c r="H50" i="7"/>
  <c r="I49" i="7"/>
  <c r="H49" i="7"/>
  <c r="N48" i="7"/>
  <c r="M48" i="7"/>
  <c r="L48" i="7"/>
  <c r="K48" i="7"/>
  <c r="J48" i="7"/>
  <c r="I48" i="7"/>
  <c r="H48" i="7"/>
  <c r="I47" i="7"/>
  <c r="H47" i="7"/>
  <c r="I46" i="7"/>
  <c r="H46" i="7"/>
  <c r="N45" i="7"/>
  <c r="M45" i="7"/>
  <c r="L45" i="7"/>
  <c r="K45" i="7"/>
  <c r="J45" i="7"/>
  <c r="N44" i="7"/>
  <c r="M44" i="7"/>
  <c r="L44" i="7"/>
  <c r="K44" i="7"/>
  <c r="J44" i="7"/>
  <c r="I43" i="7"/>
  <c r="H43" i="7"/>
  <c r="I42" i="7"/>
  <c r="H42" i="7"/>
  <c r="I41" i="7"/>
  <c r="H41" i="7"/>
  <c r="I40" i="7"/>
  <c r="H40" i="7"/>
  <c r="N39" i="7"/>
  <c r="M39" i="7"/>
  <c r="L39" i="7"/>
  <c r="K39" i="7"/>
  <c r="J39" i="7"/>
  <c r="I39" i="7"/>
  <c r="H39" i="7"/>
  <c r="I38" i="7"/>
  <c r="H38" i="7"/>
  <c r="I36" i="7"/>
  <c r="H36" i="7"/>
  <c r="N35" i="7"/>
  <c r="M35" i="7"/>
  <c r="L35" i="7"/>
  <c r="K35" i="7"/>
  <c r="J35" i="7"/>
  <c r="N34" i="7"/>
  <c r="M34" i="7"/>
  <c r="K34" i="7"/>
  <c r="J34" i="7"/>
  <c r="I34" i="7"/>
  <c r="H34" i="7"/>
  <c r="I33" i="7"/>
  <c r="H33" i="7"/>
  <c r="I32" i="7"/>
  <c r="H32" i="7"/>
  <c r="N31" i="7"/>
  <c r="M31" i="7"/>
  <c r="L31" i="7"/>
  <c r="K31" i="7"/>
  <c r="J31" i="7"/>
  <c r="I31" i="7"/>
  <c r="H31" i="7"/>
  <c r="I30" i="7"/>
  <c r="H30" i="7"/>
  <c r="N29" i="7"/>
  <c r="M29" i="7"/>
  <c r="L29" i="7"/>
  <c r="K29" i="7"/>
  <c r="J29" i="7"/>
  <c r="I29" i="7"/>
  <c r="H29" i="7"/>
  <c r="I28" i="7"/>
  <c r="H28" i="7"/>
  <c r="I27" i="7"/>
  <c r="H27" i="7"/>
  <c r="I26" i="7"/>
  <c r="H26" i="7"/>
  <c r="N25" i="7"/>
  <c r="M25" i="7"/>
  <c r="L25" i="7"/>
  <c r="K25" i="7"/>
  <c r="J25" i="7"/>
  <c r="I24" i="7"/>
  <c r="H24" i="7"/>
  <c r="M22" i="7"/>
  <c r="L22" i="7"/>
  <c r="K22" i="7"/>
  <c r="J22" i="7"/>
  <c r="I22" i="7"/>
  <c r="H22" i="7"/>
  <c r="M21" i="7"/>
  <c r="L21" i="7"/>
  <c r="K21" i="7"/>
  <c r="J21" i="7"/>
  <c r="I21" i="7"/>
  <c r="H21" i="7"/>
  <c r="I20" i="7"/>
  <c r="H20" i="7"/>
  <c r="N19" i="7"/>
  <c r="M19" i="7"/>
  <c r="L19" i="7"/>
  <c r="K19" i="7"/>
  <c r="J19" i="7"/>
  <c r="I19" i="7"/>
  <c r="H19" i="7"/>
  <c r="I18" i="7"/>
  <c r="H18" i="7"/>
  <c r="I17" i="7"/>
  <c r="H17" i="7"/>
  <c r="N16" i="7"/>
  <c r="M16" i="7"/>
  <c r="K16" i="7"/>
  <c r="J16" i="7"/>
  <c r="I16" i="7"/>
  <c r="H16" i="7"/>
  <c r="N15" i="7"/>
  <c r="M15" i="7"/>
  <c r="K15" i="7"/>
  <c r="J15" i="7"/>
  <c r="I15" i="7"/>
  <c r="H15" i="7"/>
  <c r="N14" i="7"/>
  <c r="M14" i="7"/>
  <c r="L14" i="7"/>
  <c r="K14" i="7"/>
  <c r="J14" i="7"/>
  <c r="I14" i="7"/>
  <c r="H14" i="7"/>
  <c r="N13" i="7"/>
  <c r="M13" i="7"/>
  <c r="K13" i="7"/>
  <c r="J13" i="7"/>
  <c r="I13" i="7"/>
  <c r="H13" i="7"/>
  <c r="M12" i="7"/>
  <c r="K12" i="7"/>
  <c r="J12" i="7"/>
  <c r="I12" i="7"/>
  <c r="H12" i="7"/>
  <c r="I11" i="7"/>
  <c r="H11" i="7"/>
  <c r="I10" i="7"/>
  <c r="H10" i="7"/>
  <c r="N9" i="7"/>
  <c r="M9" i="7"/>
  <c r="L9" i="7"/>
  <c r="K9" i="7"/>
  <c r="J9" i="7"/>
  <c r="I9" i="7"/>
  <c r="H9" i="7"/>
  <c r="I8" i="7"/>
  <c r="H8" i="7"/>
  <c r="I7" i="7"/>
  <c r="H7" i="7"/>
  <c r="I6" i="7"/>
  <c r="H6" i="7"/>
  <c r="I5" i="7"/>
  <c r="H5" i="7"/>
  <c r="I4" i="7"/>
  <c r="H4" i="7"/>
</calcChain>
</file>

<file path=xl/sharedStrings.xml><?xml version="1.0" encoding="utf-8"?>
<sst xmlns="http://schemas.openxmlformats.org/spreadsheetml/2006/main" count="2013" uniqueCount="1557">
  <si>
    <t>Group</t>
  </si>
  <si>
    <t>Organ</t>
  </si>
  <si>
    <t>Colon</t>
  </si>
  <si>
    <t>Liver</t>
  </si>
  <si>
    <t>Number of mice</t>
  </si>
  <si>
    <t>SIHUMI</t>
  </si>
  <si>
    <t>SIHUMI+Bw</t>
  </si>
  <si>
    <t>Bw</t>
  </si>
  <si>
    <t>Small intestine</t>
  </si>
  <si>
    <t>Fisher's LSD</t>
  </si>
  <si>
    <t>Metabolite</t>
  </si>
  <si>
    <t>f.value</t>
  </si>
  <si>
    <t>p.value</t>
  </si>
  <si>
    <t>FDR</t>
  </si>
  <si>
    <t>SIHUMI vs Bw</t>
  </si>
  <si>
    <t>SIHUMI vs SIHUMI+Bw</t>
  </si>
  <si>
    <t>Bw vs SIHUMI+Bw</t>
  </si>
  <si>
    <t>SIHUMI &gt; Bw</t>
  </si>
  <si>
    <t xml:space="preserve"> SIHUMI &gt; SIHUMI+Bw</t>
  </si>
  <si>
    <t>ns</t>
  </si>
  <si>
    <t>Inosine</t>
  </si>
  <si>
    <t>Bw &gt; SIHUMI+Bw</t>
  </si>
  <si>
    <t>Serine</t>
  </si>
  <si>
    <t>Uridine</t>
  </si>
  <si>
    <t xml:space="preserve"> Bw &gt; SIHUMI+Bw</t>
  </si>
  <si>
    <t>Aspartate</t>
  </si>
  <si>
    <t>Uridine monophosphate</t>
  </si>
  <si>
    <t>Alanine</t>
  </si>
  <si>
    <t>2-Oxoisocaproate</t>
  </si>
  <si>
    <t>Bw &gt; SIHUMI</t>
  </si>
  <si>
    <t>Hypoxanthine</t>
  </si>
  <si>
    <t>4-Hydroxyphenylacetate</t>
  </si>
  <si>
    <t>Citrulline</t>
  </si>
  <si>
    <t xml:space="preserve"> SIHUMI+Bw &gt; SIHUMI</t>
  </si>
  <si>
    <t>SIHUMI+Bw &gt; Bw</t>
  </si>
  <si>
    <t>Isovalerate</t>
  </si>
  <si>
    <t>Propionate</t>
  </si>
  <si>
    <t>Arginine</t>
  </si>
  <si>
    <t>Propylene glycol</t>
  </si>
  <si>
    <t>4-Aminobutyrate</t>
  </si>
  <si>
    <t>3-Methyl-2-oxovalerate</t>
  </si>
  <si>
    <t>Threonine</t>
  </si>
  <si>
    <t>Leucine</t>
  </si>
  <si>
    <t>Valerate</t>
  </si>
  <si>
    <t>Uracil</t>
  </si>
  <si>
    <t>p-Cresol</t>
  </si>
  <si>
    <t>Orotate</t>
  </si>
  <si>
    <t>Acetate</t>
  </si>
  <si>
    <t>Raffinose</t>
  </si>
  <si>
    <t>Galactose</t>
  </si>
  <si>
    <t>O-Phosphocholine</t>
  </si>
  <si>
    <t>Fumarate</t>
  </si>
  <si>
    <t>Glutamate</t>
  </si>
  <si>
    <t>Lysine</t>
  </si>
  <si>
    <t>Methylsuccinate</t>
  </si>
  <si>
    <t>Valine</t>
  </si>
  <si>
    <t>Adenosine monophosphate</t>
  </si>
  <si>
    <t>Phenylalanine</t>
  </si>
  <si>
    <t>Sucrose</t>
  </si>
  <si>
    <t>Creatinine</t>
  </si>
  <si>
    <t>Lactate</t>
  </si>
  <si>
    <t>Glycine</t>
  </si>
  <si>
    <t>Proline</t>
  </si>
  <si>
    <t>Nicotinate</t>
  </si>
  <si>
    <t>Methionine</t>
  </si>
  <si>
    <t>Lactose</t>
  </si>
  <si>
    <t>Ethanol</t>
  </si>
  <si>
    <t>Benzoate</t>
  </si>
  <si>
    <t>Urocanate</t>
  </si>
  <si>
    <t>Formate</t>
  </si>
  <si>
    <t>Choline</t>
  </si>
  <si>
    <t>1-Methylnicotinamide</t>
  </si>
  <si>
    <t>Nucleoside involved in purine metabolism, precursor to adenosine and guanosine.</t>
  </si>
  <si>
    <t>Amino acid involved in various metabolic processes, including protein synthesis and neurotransmitter function.</t>
  </si>
  <si>
    <t>Amino acid involved in protein synthesis, urea production, and energy metabolism.</t>
  </si>
  <si>
    <t>Intermediate in nucleotide biosynthesis, precursor to various nucleotides.</t>
  </si>
  <si>
    <t>Intermediate in the breakdown of branched-chain amino acids, precursor to acetyl-CoA.</t>
  </si>
  <si>
    <t>Intermediate in purine metabolism, precursor to nucleotides such as inosine monophosphate.</t>
  </si>
  <si>
    <t>Metabolite of phenylalanine, involved in microbial metabolism in the gut.</t>
  </si>
  <si>
    <t>Non-proteinogenic amino acid involved in the urea cycle and nitric oxide synthesis.</t>
  </si>
  <si>
    <t>Essential amino acid involved in protein synthesis, immune function, and nitric oxide production.</t>
  </si>
  <si>
    <t>Chemical compound used as a solvent and humectant in various applications.</t>
  </si>
  <si>
    <t>Gamma-aminobutyric acid (GABA), a neurotransmitter with inhibitory effects in the central nervous system.</t>
  </si>
  <si>
    <t>Intermediate in the degradation of branched-chain amino acids.</t>
  </si>
  <si>
    <t>Essential amino acid involved in protein synthesis and various metabolic pathways.</t>
  </si>
  <si>
    <t>Essential amino acid involved in protein synthesis and regulation of blood sugar levels.</t>
  </si>
  <si>
    <t>Nucleobase found in RNA, involved in nucleic acid synthesis.</t>
  </si>
  <si>
    <t>Metabolite produced by microbial fermentation in the gut, potentially toxic at high levels.</t>
  </si>
  <si>
    <t>Intermediate in pyrimidine biosynthesis, precursor to uridine monophosphate.</t>
  </si>
  <si>
    <t>Tri-saccharide found in various plants, including beans and cruciferous vegetables.</t>
  </si>
  <si>
    <t>Simple sugar found in milk and dairy products, used in energy metabolism.</t>
  </si>
  <si>
    <t>Intermediate in the citric acid cycle, involved in energy metabolism.</t>
  </si>
  <si>
    <t>Amino acid with various functions, including neurotransmission and protein synthesis.</t>
  </si>
  <si>
    <t>Essential amino acid involved in protein synthesis and immune function.</t>
  </si>
  <si>
    <t>Intermediate in the citric acid cycle, produced during anaerobic metabolism.</t>
  </si>
  <si>
    <t>Essential amino acid involved in protein synthesis and energy metabolism.</t>
  </si>
  <si>
    <t>Nucleotide involved in cellular energy transfer and nucleic acid synthesis.</t>
  </si>
  <si>
    <t>Essential amino acid, precursor to various neurotransmitters and hormones.</t>
  </si>
  <si>
    <t>Metabolite derived from creatine phosphate, excreted by the kidneys.</t>
  </si>
  <si>
    <t>Simple amino acid involved in protein synthesis and various metabolic pathways.</t>
  </si>
  <si>
    <t>Amino acid involved in protein synthesis and structure, particularly in collagen.</t>
  </si>
  <si>
    <t>Form of vitamin B3 (niacin), involved in energy metabolism and DNA repair.</t>
  </si>
  <si>
    <t>Disaccharide composed of glucose and galactose, found in milk.</t>
  </si>
  <si>
    <t>Simple alcohol produced by fermentation of sugars, commonly found in alcoholic beverages.</t>
  </si>
  <si>
    <t>Compound used as a preservative in food and beverages.</t>
  </si>
  <si>
    <t>Intermediate in the catabolism of histidine, further metabolized in the urea cycle.</t>
  </si>
  <si>
    <t>Simplest carboxylic acid, produced during various metabolic processes.</t>
  </si>
  <si>
    <t>Essential nutrient, precursor to neurotransmitter acetylcholine and phospholipids.</t>
  </si>
  <si>
    <t>Metabolite of nicotinamide, involved in NAD+ biosynthesis and cellular signaling.</t>
  </si>
  <si>
    <t>Short description of metabolite</t>
  </si>
  <si>
    <t>Nucleoside essential for RNA synthesis.</t>
  </si>
  <si>
    <t>Amino acid involved in protein synthesis and energy metabolism.</t>
  </si>
  <si>
    <r>
      <t xml:space="preserve">Intermediate in phospholipid metabolism, </t>
    </r>
    <r>
      <rPr>
        <b/>
        <sz val="12"/>
        <color theme="1"/>
        <rFont val="Calibri"/>
        <family val="2"/>
        <scheme val="minor"/>
      </rPr>
      <t>precursor to choline</t>
    </r>
    <r>
      <rPr>
        <sz val="12"/>
        <color theme="1"/>
        <rFont val="Calibri"/>
        <family val="2"/>
        <scheme val="minor"/>
      </rPr>
      <t xml:space="preserve"> and other compounds.</t>
    </r>
  </si>
  <si>
    <t>Product of anaerobic metabolism, important in energy production.</t>
  </si>
  <si>
    <t>Disaccharide composed of glucose and fructose.</t>
  </si>
  <si>
    <r>
      <rPr>
        <b/>
        <sz val="12"/>
        <color theme="1"/>
        <rFont val="Calibri"/>
        <family val="2"/>
        <scheme val="minor"/>
      </rPr>
      <t xml:space="preserve">Short-chain fatty acid </t>
    </r>
    <r>
      <rPr>
        <sz val="12"/>
        <color theme="1"/>
        <rFont val="Calibri"/>
        <family val="2"/>
        <scheme val="minor"/>
      </rPr>
      <t>produced by microbial fermentation in the gut.</t>
    </r>
  </si>
  <si>
    <r>
      <rPr>
        <b/>
        <sz val="12"/>
        <color theme="1"/>
        <rFont val="Calibri"/>
        <family val="2"/>
        <scheme val="minor"/>
      </rPr>
      <t>Short-chain fatty acid</t>
    </r>
    <r>
      <rPr>
        <sz val="12"/>
        <color theme="1"/>
        <rFont val="Calibri"/>
        <family val="2"/>
        <scheme val="minor"/>
      </rPr>
      <t xml:space="preserve"> involved in energy metabolism and gut health.</t>
    </r>
  </si>
  <si>
    <t>-LOG10(p)</t>
  </si>
  <si>
    <t>77±41</t>
  </si>
  <si>
    <t>189±164</t>
  </si>
  <si>
    <t>58±36</t>
  </si>
  <si>
    <t>142±95</t>
  </si>
  <si>
    <t>347±97</t>
  </si>
  <si>
    <t>131±42</t>
  </si>
  <si>
    <t>2086±834</t>
  </si>
  <si>
    <t>2346±1282</t>
  </si>
  <si>
    <t>634±566</t>
  </si>
  <si>
    <r>
      <t>H</t>
    </r>
    <r>
      <rPr>
        <b/>
        <vertAlign val="sub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S (µmol/mg tissue)</t>
    </r>
  </si>
  <si>
    <t>5*</t>
  </si>
  <si>
    <r>
      <rPr>
        <b/>
        <sz val="12"/>
        <color theme="1"/>
        <rFont val="Calibri"/>
        <family val="2"/>
        <scheme val="minor"/>
      </rPr>
      <t xml:space="preserve">Supplementary table 2: </t>
    </r>
    <r>
      <rPr>
        <sz val="12"/>
        <color theme="1"/>
        <rFont val="Calibri"/>
        <family val="2"/>
        <scheme val="minor"/>
      </rPr>
      <t xml:space="preserve">Features identified as important based on one-way ANOVA and FISHER's post-hoc analysis on concentrations normalized based on stool weight </t>
    </r>
  </si>
  <si>
    <t>*One animal was excluded from the quantification</t>
  </si>
  <si>
    <t>Tauro conjugated bile acids</t>
  </si>
  <si>
    <t>Bile acids formed in the liver conjugated with taurine.</t>
  </si>
  <si>
    <r>
      <t>Supplementary Table 3</t>
    </r>
    <r>
      <rPr>
        <sz val="12"/>
        <color rgb="FF000000"/>
        <rFont val="Times New Roman"/>
        <family val="1"/>
      </rPr>
      <t>. H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S quantified from animals used in this study. Mean ± standard deviation</t>
    </r>
  </si>
  <si>
    <r>
      <rPr>
        <b/>
        <sz val="10"/>
        <rFont val="Arial"/>
        <family val="2"/>
      </rPr>
      <t>Supplementary table 1.</t>
    </r>
    <r>
      <rPr>
        <sz val="12"/>
        <color theme="1"/>
        <rFont val="Calibri"/>
        <family val="2"/>
        <scheme val="minor"/>
      </rPr>
      <t xml:space="preserve"> Non-essential genes </t>
    </r>
    <r>
      <rPr>
        <i/>
        <sz val="10"/>
        <rFont val="Arial"/>
        <family val="2"/>
      </rPr>
      <t>in vivo</t>
    </r>
    <r>
      <rPr>
        <sz val="12"/>
        <color theme="1"/>
        <rFont val="Calibri"/>
        <family val="2"/>
        <scheme val="minor"/>
      </rPr>
      <t xml:space="preserve"> showing a significant logFC compared to </t>
    </r>
    <r>
      <rPr>
        <i/>
        <sz val="10"/>
        <rFont val="Arial"/>
        <family val="2"/>
      </rPr>
      <t xml:space="preserve">in vitro </t>
    </r>
    <r>
      <rPr>
        <sz val="12"/>
        <color theme="1"/>
        <rFont val="Calibri"/>
        <family val="2"/>
        <scheme val="minor"/>
      </rPr>
      <t>conditions. Negative values represent genes that had lower mutation frequencies in the</t>
    </r>
    <r>
      <rPr>
        <i/>
        <sz val="10"/>
        <rFont val="Arial"/>
        <family val="2"/>
      </rPr>
      <t xml:space="preserve"> in vivo</t>
    </r>
    <r>
      <rPr>
        <sz val="12"/>
        <color theme="1"/>
        <rFont val="Calibri"/>
        <family val="2"/>
        <scheme val="minor"/>
      </rPr>
      <t xml:space="preserve"> conditions and are therefore important for colonization. For transcriptomes, positive logFC indicates higher expression </t>
    </r>
    <r>
      <rPr>
        <i/>
        <sz val="10"/>
        <rFont val="Arial"/>
        <family val="2"/>
      </rPr>
      <t>in vivo</t>
    </r>
    <r>
      <rPr>
        <sz val="12"/>
        <color theme="1"/>
        <rFont val="Calibri"/>
        <family val="2"/>
        <scheme val="minor"/>
      </rPr>
      <t xml:space="preserve"> compared to </t>
    </r>
    <r>
      <rPr>
        <i/>
        <sz val="10"/>
        <rFont val="Arial"/>
        <family val="2"/>
      </rPr>
      <t>in vitro</t>
    </r>
    <r>
      <rPr>
        <sz val="12"/>
        <color theme="1"/>
        <rFont val="Calibri"/>
        <family val="2"/>
        <scheme val="minor"/>
      </rPr>
      <t>. Genes were classified using BV-BRC.</t>
    </r>
  </si>
  <si>
    <t>Small intestine (SI)</t>
  </si>
  <si>
    <t>Stool</t>
  </si>
  <si>
    <t>Transcriptome</t>
  </si>
  <si>
    <t>Feature</t>
  </si>
  <si>
    <t>RNA: Culture vs Bw</t>
  </si>
  <si>
    <t>RNA: Culture vs SIHUMI+Bw</t>
  </si>
  <si>
    <t>Superclass</t>
  </si>
  <si>
    <t>Class</t>
  </si>
  <si>
    <t>Class_curated</t>
  </si>
  <si>
    <t>Subclass</t>
  </si>
  <si>
    <t>Subsystem Name</t>
  </si>
  <si>
    <t>Product PATRIC</t>
  </si>
  <si>
    <t>Comment</t>
  </si>
  <si>
    <t>QI0013_Pat_3165</t>
  </si>
  <si>
    <t>Fructose-1,6-bisphosphatase, type I (EC 3.1.3.11)</t>
  </si>
  <si>
    <t>QI0013_Pat_1529</t>
  </si>
  <si>
    <t>Heterodisulfide reductase subunit A-like protein</t>
  </si>
  <si>
    <t>QmoABC is involved in electron transfer to the APS reductase and DsrMKJOP is involved in electron transfer to the sulfite reductase</t>
  </si>
  <si>
    <t>QI0013_Pat_1530</t>
  </si>
  <si>
    <t>Heterodisulfide reductase subunit D-like protein / Coenzyme F420-reducing hydrogenase beta subunit-like protein</t>
  </si>
  <si>
    <t>QI0013_Pat_2316</t>
  </si>
  <si>
    <t>hypothetical protein</t>
  </si>
  <si>
    <t>QI0013_Pat_2317</t>
  </si>
  <si>
    <t>RNA polymerase-binding transcription factor DksA</t>
  </si>
  <si>
    <t>QI0013_Pat_1026</t>
  </si>
  <si>
    <t>Succinate dehydrogenase flavoprotein subunit</t>
  </si>
  <si>
    <t>QI0013_Pat_1027</t>
  </si>
  <si>
    <t>QI0013_Pat_1528</t>
  </si>
  <si>
    <t>Heterodisulfide reductase subunit B-like protein</t>
  </si>
  <si>
    <t>QI0013_Pat_949</t>
  </si>
  <si>
    <t>CONVERSION OF TAURINE TO ISETHIONATE</t>
  </si>
  <si>
    <t>Taurine--pyruvate aminotransferase (EC 2.6.1.77)</t>
  </si>
  <si>
    <t>QI0013_Pat_950</t>
  </si>
  <si>
    <t>Alanine dehydrogenase (EC 1.4.1.1)</t>
  </si>
  <si>
    <t>QI0013_Pat_1643</t>
  </si>
  <si>
    <t>Chaperone protein DnaK</t>
  </si>
  <si>
    <t>QI0013_Pat_2043</t>
  </si>
  <si>
    <t>MICROCOMPARTMENT</t>
  </si>
  <si>
    <t>Ethanolamine utilization polyhedral-body-like protein EutN</t>
  </si>
  <si>
    <t>QI0013_Pat_2045</t>
  </si>
  <si>
    <t>Phosphate acetyltransferase (EC 2.3.1.8)</t>
  </si>
  <si>
    <t>QI0013_Pat_2044</t>
  </si>
  <si>
    <t>Ethanolamine utilization polyhedral-body-like protein EutM</t>
  </si>
  <si>
    <t>QI0013_Pat_91</t>
  </si>
  <si>
    <t>Transcriptional regulator, IclR family</t>
  </si>
  <si>
    <t>QI0013_Pat_777</t>
  </si>
  <si>
    <t>Formate dehydrogenase O alpha subunit (EC 1.2.1.2) @ selenocysteine-containing</t>
  </si>
  <si>
    <t>QI0013_Pat_1531</t>
  </si>
  <si>
    <t>heterodisulfide reductase, iron-sulfur binding subunit, putative</t>
  </si>
  <si>
    <t>QI0013_Pat_1650</t>
  </si>
  <si>
    <t>HflC protein</t>
  </si>
  <si>
    <t>QI0013_Pat_1649</t>
  </si>
  <si>
    <t>HflK protein</t>
  </si>
  <si>
    <t>QI0013_Pat_1527</t>
  </si>
  <si>
    <t>Heterodisulfide reductase subunit C-like protein</t>
  </si>
  <si>
    <t>QI0013_Pat_613</t>
  </si>
  <si>
    <t>restriction modification system DNA specificity domain</t>
  </si>
  <si>
    <t>QI0013_Pat_778</t>
  </si>
  <si>
    <t>QI0013_Pat_4170</t>
  </si>
  <si>
    <t>Rubredoxin</t>
  </si>
  <si>
    <t>QI0013_Pat_4171</t>
  </si>
  <si>
    <t>rubredoxin-oxygen oxidoreductase</t>
  </si>
  <si>
    <t>QI0013_Pat_2050</t>
  </si>
  <si>
    <t>Cob(III)alamin reductase @ Cob(II)alamin reductase</t>
  </si>
  <si>
    <t>QI0013_Pat_2370</t>
  </si>
  <si>
    <t>Phosphoribosylaminoimidazolecarboxamide formyltransferase (EC 2.1.2.3)</t>
  </si>
  <si>
    <t>QI0013_Pat_2556</t>
  </si>
  <si>
    <t>SNF2/helicase domain protein</t>
  </si>
  <si>
    <t>QI0013_Pat_1931</t>
  </si>
  <si>
    <t>Apolipoprotein N-acyltransferase / Copper homeostasis protein CutE</t>
  </si>
  <si>
    <t>QI0013_Pat_2047</t>
  </si>
  <si>
    <t>EutQ-like protein clustered with choline trimethylamine-lyase (putative acetate kinase)</t>
  </si>
  <si>
    <t>QI0013_Pat_1625</t>
  </si>
  <si>
    <t>Dihydroorotate dehydrogenase (NAD(+)), catalytic subunit (EC 1.3.1.14)</t>
  </si>
  <si>
    <t>QI0013_Pat_2042</t>
  </si>
  <si>
    <t>Acetaldehyde dehydrogenase (EC 1.2.1.10) @ Acetaldehyde dehydrogenase (EC 1.2.1.10), clustered with choline trimethylamine-lyase</t>
  </si>
  <si>
    <t>QI0013_Pat_2130</t>
  </si>
  <si>
    <t>Elongation factor G-like protein TM_1651</t>
  </si>
  <si>
    <t>QI0013_Pat_2346</t>
  </si>
  <si>
    <t>RNA-binding protein</t>
  </si>
  <si>
    <t>QI0013_Pat_2347</t>
  </si>
  <si>
    <t>QI0013_Pat_2051</t>
  </si>
  <si>
    <t>Amidohydrolase clustered with pyruvate formate-lyase</t>
  </si>
  <si>
    <t>QI0013_Pat_4173</t>
  </si>
  <si>
    <t>Cytochrome d ubiquinol oxidase subunit II (EC 1.10.3.-)</t>
  </si>
  <si>
    <t>QI0013_Pat_2049</t>
  </si>
  <si>
    <t>PduT-like protein clustered with choline trimethylamine-lyase</t>
  </si>
  <si>
    <t>QI0013_Pat_2048</t>
  </si>
  <si>
    <t>PduJ-like protein clustered with choline trimethylamine-lyase</t>
  </si>
  <si>
    <t>QI0013_Pat_2912</t>
  </si>
  <si>
    <t>phosphoenolpyruvate synthase, putative</t>
  </si>
  <si>
    <t>QI0013_Pat_2297</t>
  </si>
  <si>
    <t>CBS domain protein</t>
  </si>
  <si>
    <t>QI0013_Pat_1930</t>
  </si>
  <si>
    <t>Energy-conserving hydrogenase (ferredoxin), subunit A</t>
  </si>
  <si>
    <t>QI0013_Pat_1929</t>
  </si>
  <si>
    <t>Energy-conserving hydrogenase (ferredoxin), subunit B</t>
  </si>
  <si>
    <t>QI0013_Pat_2279</t>
  </si>
  <si>
    <t>Putative inner membrane protein</t>
  </si>
  <si>
    <t>QI0013_Pat_2278</t>
  </si>
  <si>
    <t>QI0013_Pat_1127</t>
  </si>
  <si>
    <t>tRNA pseudouridine(55) synthase (EC 5.4.99.25)</t>
  </si>
  <si>
    <t>QI0013_Pat_2195</t>
  </si>
  <si>
    <t>QI0013_Pat_2011</t>
  </si>
  <si>
    <t>LSU ribosomal protein L25p</t>
  </si>
  <si>
    <t>QI0013_Pat_4172</t>
  </si>
  <si>
    <t>Cytochrome d ubiquinol oxidase subunit I (EC 1.10.3.-)</t>
  </si>
  <si>
    <t>QI0013_Pat_3628</t>
  </si>
  <si>
    <t>QI0013_Pat_3627</t>
  </si>
  <si>
    <t>FIG137478: Hypothetical protein</t>
  </si>
  <si>
    <t>QI0013_Pat_1562</t>
  </si>
  <si>
    <t>Signal peptidase I (EC 3.4.21.89)</t>
  </si>
  <si>
    <t>QI0013_Pat_1564</t>
  </si>
  <si>
    <t>N5-carboxyaminoimidazole ribonucleotide mutase (EC 5.4.99.18)</t>
  </si>
  <si>
    <t>QI0013_Pat_1563</t>
  </si>
  <si>
    <t>QI0013_Pat_2105</t>
  </si>
  <si>
    <t>QI0013_Pat_2106</t>
  </si>
  <si>
    <t>RNA-binding protein Jag</t>
  </si>
  <si>
    <t>QI0013_Pat_871</t>
  </si>
  <si>
    <t>Aminomethyltransferase (glycine cleavage system T protein) (EC 2.1.2.10)</t>
  </si>
  <si>
    <t>QI0013_Pat_1855</t>
  </si>
  <si>
    <t>QI0013_Pat_1856</t>
  </si>
  <si>
    <t>QI0013_Pat_2046</t>
  </si>
  <si>
    <t>ATP:Cob(I)alamin adenosyltransferase (EC 2.5.1.17) @ ATP:Cob(I)alamin adenosyltransferase (EC 2.5.1.17), ethanolamine utilization</t>
  </si>
  <si>
    <t>QI0013_Pat_2126</t>
  </si>
  <si>
    <t>QI0013_Pat_2127</t>
  </si>
  <si>
    <t>Transcription termination protein NusA</t>
  </si>
  <si>
    <t>QI0013_Pat_3720</t>
  </si>
  <si>
    <t>[NiFe] hydrogenase nickel incorporation-associated protein HypB</t>
  </si>
  <si>
    <t>QI0013_Pat_868</t>
  </si>
  <si>
    <t>Glycine dehydrogenase [decarboxylating] (glycine cleavage system P2 protein) (EC 1.4.4.2)</t>
  </si>
  <si>
    <t>QI0013_Pat_867</t>
  </si>
  <si>
    <t>Lipoate-protein ligase A</t>
  </si>
  <si>
    <t>QI0013_Pat_2432</t>
  </si>
  <si>
    <t>Protein translocase subunit SecD</t>
  </si>
  <si>
    <t>QI0013_Pat_1893</t>
  </si>
  <si>
    <t>Chaperone protein DnaJ</t>
  </si>
  <si>
    <t>QI0013_Pat_1762</t>
  </si>
  <si>
    <t>QI0013_Pat_3567</t>
  </si>
  <si>
    <t>Phosphoribosylformylglycinamidine cyclo-ligase (EC 6.3.3.1)</t>
  </si>
  <si>
    <t>QI0013_Pat_3566</t>
  </si>
  <si>
    <t>QI0013_Pat_869</t>
  </si>
  <si>
    <t>Glycine dehydrogenase [decarboxylating] (glycine cleavage system P1 protein) (EC 1.4.4.2)</t>
  </si>
  <si>
    <t>QI0013_Pat_1602</t>
  </si>
  <si>
    <t>TPR domain protein</t>
  </si>
  <si>
    <t>QI0013_Pat_849</t>
  </si>
  <si>
    <t>High-molecular-weight cytochrome c</t>
  </si>
  <si>
    <t>QI0013_Pat_848</t>
  </si>
  <si>
    <t>Four [4Fe-4S] cluster protein DVU_0535</t>
  </si>
  <si>
    <t>QI0013_Pat_1604</t>
  </si>
  <si>
    <t>FIG00604116: hypothetical protein</t>
  </si>
  <si>
    <t>QI0013_Pat_1603</t>
  </si>
  <si>
    <t>FIG00602249: hypothetical protein</t>
  </si>
  <si>
    <t>QI0013_Pat_4263</t>
  </si>
  <si>
    <t>Phosphoribosylformylglycinamidine synthase, PurS subunit (EC 6.3.5.3) / Phosphoribosylformylglycinamidine synthase, synthetase subunit (EC 6.3.5.3)</t>
  </si>
  <si>
    <t>QI0013_Pat_1873</t>
  </si>
  <si>
    <t>SSU ribosomal protein S1p</t>
  </si>
  <si>
    <t>QI0013_Pat_1871</t>
  </si>
  <si>
    <t>uncharacterized protein with VanW-like domain</t>
  </si>
  <si>
    <t>QI0013_Pat_1872</t>
  </si>
  <si>
    <t>QI0013_Pat_844</t>
  </si>
  <si>
    <t>Two [4Fe-4S] cluster protein DVU_0531</t>
  </si>
  <si>
    <t>QI0013_Pat_843</t>
  </si>
  <si>
    <t>QI0013_Pat_3318</t>
  </si>
  <si>
    <t>DNA mismatch repair protein MutS</t>
  </si>
  <si>
    <t>QI0013_Pat_3319</t>
  </si>
  <si>
    <t>QI0013_Pat_4019</t>
  </si>
  <si>
    <t>Transcriptional regulator, GntR family</t>
  </si>
  <si>
    <t>QI0013_Pat_4018</t>
  </si>
  <si>
    <t>QI0013_Pat_2036</t>
  </si>
  <si>
    <t>Predicted L-lactate dehydrogenase, Fe-S oxidoreductase subunit YkgE / Predicted L-lactate dehydrogenase, Iron-sulfur cluster-binding subunit YkgF</t>
  </si>
  <si>
    <t>QI0013_Pat_2491</t>
  </si>
  <si>
    <t>ATP-dependent protease La (EC 3.4.21.53) Type I</t>
  </si>
  <si>
    <t>QI0013_Pat_1216</t>
  </si>
  <si>
    <t>QI0013_Pat_1217</t>
  </si>
  <si>
    <t>QI0013_Pat_2472</t>
  </si>
  <si>
    <t>Aspartate ammonia-lyase (EC 4.3.1.1)</t>
  </si>
  <si>
    <t>QI0013_Pat_1709</t>
  </si>
  <si>
    <t>Aminotransferase, DegT/DnrJ/EryC1/StrS family</t>
  </si>
  <si>
    <t>QI0013_Pat_1710</t>
  </si>
  <si>
    <t>alcohol dehydrogenase, iron-containing</t>
  </si>
  <si>
    <t>QI0013_Pat_168</t>
  </si>
  <si>
    <t>Capsular polysaccharide export system periplasmic protein KpsD</t>
  </si>
  <si>
    <t>QI0013_Pat_1189</t>
  </si>
  <si>
    <t>Ornithine carbamoyltransferase (EC 2.1.3.3)</t>
  </si>
  <si>
    <t>QI0013_Pat_1188</t>
  </si>
  <si>
    <t>QI0013_Pat_3629</t>
  </si>
  <si>
    <t>Phosphoribosylformylglycinamidine synthase, glutamine amidotransferase subunit (EC 6.3.5.3)</t>
  </si>
  <si>
    <t>QI0013_Pat_1440</t>
  </si>
  <si>
    <t>Adenosylhomocysteinase (EC 3.3.1.1)</t>
  </si>
  <si>
    <t>QI0013_Pat_1441</t>
  </si>
  <si>
    <t>Predicted regulator of methionine metabolism, ArsR family</t>
  </si>
  <si>
    <t>QI0013_Pat_1834</t>
  </si>
  <si>
    <t>QI0013_Pat_1731</t>
  </si>
  <si>
    <t>GDP-mannose 4,6-dehydratase (EC 4.2.1.47)</t>
  </si>
  <si>
    <t>QI0013_Pat_1349</t>
  </si>
  <si>
    <t>Universal stress protein family</t>
  </si>
  <si>
    <t>QI0013_Pat_847</t>
  </si>
  <si>
    <t>Integral membrane protein DVU_0534</t>
  </si>
  <si>
    <t>QI0013_Pat_846</t>
  </si>
  <si>
    <t>Integral membrane protein DVU_0533</t>
  </si>
  <si>
    <t>QI0013_Pat_845</t>
  </si>
  <si>
    <t>Integral membrane protein DVU_0532</t>
  </si>
  <si>
    <t>QI0013_Pat_1927</t>
  </si>
  <si>
    <t>Energy-conserving hydrogenase (ferredoxin), subunit D</t>
  </si>
  <si>
    <t>QI0013_Pat_1928</t>
  </si>
  <si>
    <t>Energy-conserving hydrogenase (ferredoxin), subunit C</t>
  </si>
  <si>
    <t>QI0013_Pat_2431</t>
  </si>
  <si>
    <t>Protein translocase subunit YajC</t>
  </si>
  <si>
    <t>QI0013_Pat_4129</t>
  </si>
  <si>
    <t>Branched-chain amino acid ABC transporter, ATP-binding protein LivF (TC 3.A.1.4.1)</t>
  </si>
  <si>
    <t>Leucine; leucine/isoleucine/valine porter (also transports phenylalanine and tyrosine; Koyanagi et al., 2004)</t>
  </si>
  <si>
    <t>QI0013_Pat_4128</t>
  </si>
  <si>
    <t>Branched-chain amino acid ABC transporter, ATP-binding protein LivG (TC 3.A.1.4.1)</t>
  </si>
  <si>
    <t>QI0013_Pat_3992</t>
  </si>
  <si>
    <t>Branched-chain amino acid ABC transporter, permease protein LivH (TC 3.A.1.4.1)</t>
  </si>
  <si>
    <t>QI0013_Pat_3993</t>
  </si>
  <si>
    <t>Branched-chain amino acid ABC transporter, permease protein LivM (TC 3.A.1.4.1)</t>
  </si>
  <si>
    <t>QI0013_Pat_4126</t>
  </si>
  <si>
    <t>QI0013_Pat_4127</t>
  </si>
  <si>
    <t>QI0013_Pat_165</t>
  </si>
  <si>
    <t>Capsular polysaccharide ABC transporter, permease protein KpsM</t>
  </si>
  <si>
    <t>Major virulence determinant</t>
  </si>
  <si>
    <t>QI0013_Pat_166</t>
  </si>
  <si>
    <t>Capsular polysaccharide ABC transporter, ATP-binding protein KpsT</t>
  </si>
  <si>
    <t>QI0013_Pat_167</t>
  </si>
  <si>
    <t>Capsular polysaccharide export system inner membrane protein KpsE</t>
  </si>
  <si>
    <t>QI0013_Pat_2040</t>
  </si>
  <si>
    <t>Pyruvate formate-lyase (EC 2.3.1.54)</t>
  </si>
  <si>
    <t>QI0013_Pat_2063</t>
  </si>
  <si>
    <t>Phage</t>
  </si>
  <si>
    <t>Integration host factor alpha subunit</t>
  </si>
  <si>
    <t>QI0013_Pat_1837</t>
  </si>
  <si>
    <t>Sulfur redox associated protein DsrC</t>
  </si>
  <si>
    <t>QI0013_Pat_2592</t>
  </si>
  <si>
    <t>16S rRNA (cytosine(1402)-N(4))-methyltransferase (EC 2.1.1.199)</t>
  </si>
  <si>
    <t>QI0013_Pat_2605</t>
  </si>
  <si>
    <t>Cell division protein FtsA</t>
  </si>
  <si>
    <t>QI0013_Pat_3297</t>
  </si>
  <si>
    <t>GTP-binding protein TypA/BipA</t>
  </si>
  <si>
    <t>QI0013_Pat_2591</t>
  </si>
  <si>
    <t>Transcriptional regulator MraZ</t>
  </si>
  <si>
    <t>QI0013_Pat_143</t>
  </si>
  <si>
    <t>Alkyl hydroperoxide reductase protein F</t>
  </si>
  <si>
    <t>QI0013_Pat_2520</t>
  </si>
  <si>
    <t>Phosphate ABC transporter, substrate-binding protein PstS (TC 3.A.1.7.1)</t>
  </si>
  <si>
    <t>QI0013_Pat_127</t>
  </si>
  <si>
    <t>Diguanylate cyclase</t>
  </si>
  <si>
    <t>QI0013_Pat_1996</t>
  </si>
  <si>
    <t>Aspartate racemase (EC 5.1.1.13)</t>
  </si>
  <si>
    <t>QI0013_Pat_1164</t>
  </si>
  <si>
    <t>GTP-binding protein Obg</t>
  </si>
  <si>
    <t>QI0013_Pat_1905</t>
  </si>
  <si>
    <t>GTP-binding protein Era</t>
  </si>
  <si>
    <t>QI0013_Pat_2078</t>
  </si>
  <si>
    <t>QI0013_Pat_2138</t>
  </si>
  <si>
    <t>DNA primase DnaG</t>
  </si>
  <si>
    <t>QI0013_Pat_2354</t>
  </si>
  <si>
    <t>Diadenylate cyclase spyDAC; Bacterial checkpoint controller DisA with nucleotide-binding domain</t>
  </si>
  <si>
    <t>QI0013_Pat_2355</t>
  </si>
  <si>
    <t>Uncharacterized secreted protein associated with spyDAC</t>
  </si>
  <si>
    <t>QI0013_Pat_4176</t>
  </si>
  <si>
    <t>Histidinol dehydrogenase (EC 1.1.1.23)</t>
  </si>
  <si>
    <t>QI0013_Pat_3551</t>
  </si>
  <si>
    <t>Glycyl-tRNA synthetase alpha chain (EC 6.1.1.14)</t>
  </si>
  <si>
    <t>QI0013_Pat_2304</t>
  </si>
  <si>
    <t>Methionyl-tRNA synthetase (EC 6.1.1.10)</t>
  </si>
  <si>
    <t>QI0013_Pat_829</t>
  </si>
  <si>
    <t>Lysyl-tRNA synthetase (class II) (EC 6.1.1.6)</t>
  </si>
  <si>
    <t>QI0013_Pat_4383</t>
  </si>
  <si>
    <t>Argininosuccinate synthase (EC 6.3.4.5)</t>
  </si>
  <si>
    <t>QI0013_Pat_4384</t>
  </si>
  <si>
    <t>Argininosuccinate lyase (EC 4.3.2.1)</t>
  </si>
  <si>
    <t>QI0013_Pat_1700</t>
  </si>
  <si>
    <t>Carboxynorspermidine synthase (EC 1.5.1.43)</t>
  </si>
  <si>
    <t>QI0013_Pat_1430</t>
  </si>
  <si>
    <t>Spermidine/putrescine import ABC transporter ATP-binding protein PotA (TC 3.A.1.11.1)</t>
  </si>
  <si>
    <t>QI0013_Pat_1425</t>
  </si>
  <si>
    <t>Spermidine/putrescine import ABC transporter substrate-binding protein PotD (TC 3.A.1.11.1)</t>
  </si>
  <si>
    <t>QI0013_Pat_2283</t>
  </si>
  <si>
    <t>N-acetyl-gamma-glutamyl-phosphate reductase (EC 1.2.1.38)</t>
  </si>
  <si>
    <t>QI0013_Pat_1699</t>
  </si>
  <si>
    <t>Biosynthetic arginine decarboxylase (EC 4.1.1.19)</t>
  </si>
  <si>
    <t>QI0013_Pat_1428</t>
  </si>
  <si>
    <t>Spermidine/putrescine import ABC transporter permease protein PotC (TC 3.A.1.11.1)</t>
  </si>
  <si>
    <t>QI0013_Pat_1627</t>
  </si>
  <si>
    <t>Glutamate N-acetyltransferase (EC 2.3.1.35) @ N-acetylglutamate synthase (EC 2.3.1.1)</t>
  </si>
  <si>
    <t>QI0013_Pat_2028</t>
  </si>
  <si>
    <t>QI0013_Pat_4160</t>
  </si>
  <si>
    <t>Anthranilate synthase, aminase component (EC 4.1.3.27)</t>
  </si>
  <si>
    <t>QI0013_Pat_2551</t>
  </si>
  <si>
    <t>Indolepyruvate oxidoreductase subunit IorA (EC 1.2.7.8)</t>
  </si>
  <si>
    <t>QI0013_Pat_1865</t>
  </si>
  <si>
    <t>3-phosphoshikimate 1-carboxyvinyltransferase (EC 2.5.1.19)</t>
  </si>
  <si>
    <t>QI0013_Pat_2511</t>
  </si>
  <si>
    <t>Biosynthetic Aromatic amino acid aminotransferase alpha (EC 2.6.1.57) @ Aspartate aminotransferase (EC 2.6.1.1)</t>
  </si>
  <si>
    <t>QI0013_Pat_2856</t>
  </si>
  <si>
    <t>Chorismate synthase (EC 4.2.3.5)</t>
  </si>
  <si>
    <t>QI0013_Pat_1343</t>
  </si>
  <si>
    <t>Chorismate mutase I (EC 5.4.99.5) / Prephenate dehydratase (EC 4.2.1.51)</t>
  </si>
  <si>
    <t>QI0013_Pat_2092</t>
  </si>
  <si>
    <t>ATP synthase F0 sector subunit a (EC 3.6.3.14)</t>
  </si>
  <si>
    <t>QI0013_Pat_1483</t>
  </si>
  <si>
    <t>ATP-dependent Clp protease ATP-binding subunit ClpX</t>
  </si>
  <si>
    <t>QI0013_Pat_1184</t>
  </si>
  <si>
    <t>[NiFe] hydrogenase metallocenter assembly protein HypE</t>
  </si>
  <si>
    <t>QI0013_Pat_1222</t>
  </si>
  <si>
    <t>tRNA (cytidine(34)-2'-O)-methyltransferase (EC 2.1.1.207)</t>
  </si>
  <si>
    <t>QI0013_Pat_1995</t>
  </si>
  <si>
    <t>Long-chain-fatty-acid--CoA ligase (EC 6.2.1.3)</t>
  </si>
  <si>
    <t>QI0013_Pat_4356</t>
  </si>
  <si>
    <t>(R)-citramalate synthase (EC 2.3.1.182)</t>
  </si>
  <si>
    <t>QI0013_Pat_3177</t>
  </si>
  <si>
    <t>Acetolactate synthase large subunit (EC 2.2.1.6)</t>
  </si>
  <si>
    <t>QI0013_Pat_2833</t>
  </si>
  <si>
    <t>Dihydroxy-acid dehydratase (EC 4.2.1.9)</t>
  </si>
  <si>
    <t>QI0013_Pat_3179</t>
  </si>
  <si>
    <t>Ketol-acid reductoisomerase (NADP(+)) (EC 1.1.1.86)</t>
  </si>
  <si>
    <t>QI0013_Pat_1493</t>
  </si>
  <si>
    <t>2-isopropylmalate synthase (EC 2.3.3.13)</t>
  </si>
  <si>
    <t>QI0013_Pat_4373</t>
  </si>
  <si>
    <t>Methenyltetrahydrofolate cyclohydrolase (EC 3.5.4.9) / Methylenetetrahydrofolate dehydrogenase (NADP+) (EC 1.5.1.5)</t>
  </si>
  <si>
    <t>QI0013_Pat_1722</t>
  </si>
  <si>
    <t>Glucose-1-phosphate thymidylyltransferase (EC 2.7.7.24)</t>
  </si>
  <si>
    <t>QI0013_Pat_2097</t>
  </si>
  <si>
    <t>dTDP-4-dehydrorhamnose reductase (EC 1.1.1.133)</t>
  </si>
  <si>
    <t>QI0013_Pat_1302</t>
  </si>
  <si>
    <t>Magnesium and cobalt efflux protein CorC</t>
  </si>
  <si>
    <t>QI0013_Pat_1220</t>
  </si>
  <si>
    <t>Lead, cadmium, zinc and mercury transporting ATPase (EC 3.6.3.3) (EC 3.6.3.5); Copper-translocating P-type ATPase (EC 3.6.3.4)</t>
  </si>
  <si>
    <t>QI0013_Pat_3982</t>
  </si>
  <si>
    <t>Mg(2+) transport ATPase, P-type (EC 3.6.3.2)</t>
  </si>
  <si>
    <t>QI0013_Pat_1061</t>
  </si>
  <si>
    <t>Potassium-transporting ATPase B chain (EC 3.6.3.12) (TC 3.A.3.7.1)</t>
  </si>
  <si>
    <t>QI0013_Pat_2694</t>
  </si>
  <si>
    <t>Chromosome (plasmid) partitioning protein ParA</t>
  </si>
  <si>
    <t>QI0013_Pat_1542</t>
  </si>
  <si>
    <t>Chromosome (plasmid) partitioning protein ParB</t>
  </si>
  <si>
    <t>QI0013_Pat_3</t>
  </si>
  <si>
    <t>UDP-galactopyranose mutase (EC 5.4.99.9)</t>
  </si>
  <si>
    <t>QI0013_Pat_3570</t>
  </si>
  <si>
    <t>Pyruvate-flavodoxin oxidoreductase</t>
  </si>
  <si>
    <t>QI0013_Pat_1869</t>
  </si>
  <si>
    <t>Glycolate dehydrogenase (EC 1.1.99.14), subunit GlcD</t>
  </si>
  <si>
    <t>QI0013_Pat_1976</t>
  </si>
  <si>
    <t>Ribose-5-phosphate isomerase B (EC 5.3.1.6)</t>
  </si>
  <si>
    <t>QI0013_Pat_2151</t>
  </si>
  <si>
    <t>Pyruvate kinase (EC 2.7.1.40)</t>
  </si>
  <si>
    <t>QI0013_Pat_3571</t>
  </si>
  <si>
    <t>BioD-like N-terminal domain / Phosphate acetyltransferase (EC 2.3.1.8)</t>
  </si>
  <si>
    <t>QI0013_Pat_1807</t>
  </si>
  <si>
    <t>Branched-chain amino acid aminotransferase (EC 2.6.1.42)</t>
  </si>
  <si>
    <t>QI0013_Pat_1891</t>
  </si>
  <si>
    <t>L-serine dehydratase, beta subunit (EC 4.3.1.17) / L-serine dehydratase, alpha subunit (EC 4.3.1.17)</t>
  </si>
  <si>
    <t>QI0013_Pat_1658</t>
  </si>
  <si>
    <t>Serine--glyoxylate aminotransferase (EC 2.6.1.45)</t>
  </si>
  <si>
    <t>QI0013_Pat_2285</t>
  </si>
  <si>
    <t>QI0013_Pat_1087</t>
  </si>
  <si>
    <t>Pantoate--beta-alanine ligase (EC 6.3.2.1)</t>
  </si>
  <si>
    <t>QI0013_Pat_1088</t>
  </si>
  <si>
    <t>3-methyl-2-oxobutanoate hydroxymethyltransferase (EC 2.1.2.11)</t>
  </si>
  <si>
    <t>QI0013_Pat_2362</t>
  </si>
  <si>
    <t>Probable transcriptional regulatory protein YebC</t>
  </si>
  <si>
    <t>QI0013_Pat_3552</t>
  </si>
  <si>
    <t>DNA recombination and repair protein RecO</t>
  </si>
  <si>
    <t>QI0013_Pat_2334</t>
  </si>
  <si>
    <t>Exodeoxyribonuclease VII large subunit (EC 3.1.11.6)</t>
  </si>
  <si>
    <t>QI0013_Pat_1690</t>
  </si>
  <si>
    <t>Excinuclease ABC subunit C</t>
  </si>
  <si>
    <t>QI0013_Pat_1990</t>
  </si>
  <si>
    <t>Endonuclease Q, cleaves 5' to damaged DNA bases / ATP-dependent DNA helicase UvrD/PcrA-like protein</t>
  </si>
  <si>
    <t>QI0013_Pat_1611</t>
  </si>
  <si>
    <t>DNA gyrase subunit B (EC 5.99.1.3)</t>
  </si>
  <si>
    <t>QI0013_Pat_3549</t>
  </si>
  <si>
    <t>SSU ribosomal protein S20p</t>
  </si>
  <si>
    <t>QI0013_Pat_853</t>
  </si>
  <si>
    <t>Ribosomal silencing factor RsfA</t>
  </si>
  <si>
    <t>QI0013_Pat_1657</t>
  </si>
  <si>
    <t>DNA internalization-related competence protein ComEC/Rec2</t>
  </si>
  <si>
    <t>QI0013_Pat_741</t>
  </si>
  <si>
    <t>Adenylylsulfate reductase alpha-subunit (EC 1.8.99.2)</t>
  </si>
  <si>
    <t>QI0013_Pat_3130</t>
  </si>
  <si>
    <t>Anaerobic dimethyl sulfoxide reductase chain C (EC 1.8.5.3), anchor subunit</t>
  </si>
  <si>
    <t>QI0013_Pat_1926</t>
  </si>
  <si>
    <t>Energy-conserving hydrogenase (ferredoxin), subunit E</t>
  </si>
  <si>
    <t>QI0013_Pat_1925</t>
  </si>
  <si>
    <t>Energy-conserving hydrogenase (ferredoxin), subunit F</t>
  </si>
  <si>
    <t>QI0013_Pat_2505</t>
  </si>
  <si>
    <t>3-oxoacyl-[acyl-carrier protein] reductase (EC 1.1.1.100), FadG</t>
  </si>
  <si>
    <t>QI0013_Pat_824</t>
  </si>
  <si>
    <t>Pyruvate formate-lyase activating enzyme (EC 1.97.1.4)</t>
  </si>
  <si>
    <t>QI0013_Pat_2350</t>
  </si>
  <si>
    <t>Alcohol dehydrogenase (EC 1.1.1.1)</t>
  </si>
  <si>
    <t>QI0013_Pat_1985</t>
  </si>
  <si>
    <t>Hypoxanthine-guanine phosphoribosyltransferase (EC 2.4.2.8)</t>
  </si>
  <si>
    <t>QI0013_Pat_1810</t>
  </si>
  <si>
    <t>Tol-Pal system peptidoglycan-associated lipoprotein PAL</t>
  </si>
  <si>
    <t>QI0013_Pat_1177</t>
  </si>
  <si>
    <t>UDP-3-O-[3-hydroxymyristoyl] N-acetylglucosamine deacetylase (EC 3.5.1.108)</t>
  </si>
  <si>
    <t>QI0013_Pat_163</t>
  </si>
  <si>
    <t>D-arabinose-5-phosphate isomerase (EC 5.3.1.13)</t>
  </si>
  <si>
    <t>QI0013_Pat_1070</t>
  </si>
  <si>
    <t>Phosphoribosylformimino-5-aminoimidazole carboxamide ribotide isomerase (EC 5.3.1.16)</t>
  </si>
  <si>
    <t>QI0013_Pat_1353</t>
  </si>
  <si>
    <t>Imidazole glycerol phosphate synthase amidotransferase subunit HisH</t>
  </si>
  <si>
    <t>QI0013_Pat_1352</t>
  </si>
  <si>
    <t>Imidazole glycerol phosphate synthase cyclase subunit</t>
  </si>
  <si>
    <t>QI0013_Pat_1333</t>
  </si>
  <si>
    <t>ATP phosphoribosyltransferase (EC 2.4.2.17) =&gt; HisGl</t>
  </si>
  <si>
    <t>QI0013_Pat_1332</t>
  </si>
  <si>
    <t>Phosphoribosyl-AMP cyclohydrolase (EC 3.5.4.19)</t>
  </si>
  <si>
    <t>QI0013_Pat_2380</t>
  </si>
  <si>
    <t>1-deoxy-D-xylulose 5-phosphate reductoisomerase (EC 1.1.1.267)</t>
  </si>
  <si>
    <t>QI0013_Pat_3722</t>
  </si>
  <si>
    <t>4-hydroxy-tetrahydrodipicolinate reductase (EC 1.17.1.8)</t>
  </si>
  <si>
    <t>QI0013_Pat_1830</t>
  </si>
  <si>
    <t>Sulfate permease</t>
  </si>
  <si>
    <t>QI0013_Pat_1124</t>
  </si>
  <si>
    <t>Aspartokinase (EC 2.7.2.4)</t>
  </si>
  <si>
    <t>QI0013_Pat_1331</t>
  </si>
  <si>
    <t>4-hydroxy-tetrahydrodipicolinate synthase (EC 4.3.3.7)</t>
  </si>
  <si>
    <t>QI0013_Pat_1606</t>
  </si>
  <si>
    <t>Threonine synthase (EC 4.2.3.1)</t>
  </si>
  <si>
    <t>QI0013_Pat_1730</t>
  </si>
  <si>
    <t>Mannose-1-phosphate guanylyltransferase (EC 2.7.7.13) / Mannose-6-phosphate isomerase (EC 5.3.1.8)</t>
  </si>
  <si>
    <t>QI0013_Pat_1148</t>
  </si>
  <si>
    <t>QI0013_Pat_3269</t>
  </si>
  <si>
    <t>Type I secretion outer membrane protein, TolC family</t>
  </si>
  <si>
    <t>QI0013_Pat_121</t>
  </si>
  <si>
    <t>Multidrug efflux system EmrAB-OMF, membrane fusion component EmrA</t>
  </si>
  <si>
    <t>QI0013_Pat_3721</t>
  </si>
  <si>
    <t>NAD synthetase (EC 6.3.1.5) / Glutamine amidotransferase chain of NAD synthetase</t>
  </si>
  <si>
    <t>QI0013_Pat_2547</t>
  </si>
  <si>
    <t>Nicotinate-nucleotide adenylyltransferase (EC 2.7.7.18)</t>
  </si>
  <si>
    <t>QI0013_Pat_862</t>
  </si>
  <si>
    <t>NAD kinase (EC 2.7.1.23)</t>
  </si>
  <si>
    <t>QI0013_Pat_3264</t>
  </si>
  <si>
    <t>QI0013_Pat_1101</t>
  </si>
  <si>
    <t>QI0013_Pat_842</t>
  </si>
  <si>
    <t>QI0013_Pat_2400</t>
  </si>
  <si>
    <t>NADP-specific glutamate dehydrogenase (EC 1.4.1.4)</t>
  </si>
  <si>
    <t>QI0013_Pat_1904</t>
  </si>
  <si>
    <t>Pyridoxal phosphate-containing protein YggS</t>
  </si>
  <si>
    <t>QI0013_Pat_2322</t>
  </si>
  <si>
    <t>N-acetylornithine aminotransferase (EC 2.6.1.11)</t>
  </si>
  <si>
    <t>QI0013_Pat_1163</t>
  </si>
  <si>
    <t>Glutamate 5-kinase (EC 2.7.2.11) / RNA-binding C-terminal domain PUA</t>
  </si>
  <si>
    <t>QI0013_Pat_2548</t>
  </si>
  <si>
    <t>Gamma-glutamyl phosphate reductase (EC 1.2.1.41)</t>
  </si>
  <si>
    <t>QI0013_Pat_1482</t>
  </si>
  <si>
    <t>ATP-dependent Clp protease proteolytic subunit ClpP (EC 3.4.21.92)</t>
  </si>
  <si>
    <t>QI0013_Pat_1472</t>
  </si>
  <si>
    <t>Peptidyl-prolyl cis-trans isomerase PpiD (EC 5.2.1.8)</t>
  </si>
  <si>
    <t>QI0013_Pat_925</t>
  </si>
  <si>
    <t>Peptidyl-prolyl cis-trans isomerase PpiB (EC 5.2.1.8)</t>
  </si>
  <si>
    <t>QI0013_Pat_2248</t>
  </si>
  <si>
    <t>Chaperone protein ClpB (ATP-dependent unfoldase)</t>
  </si>
  <si>
    <t>QI0013_Pat_1171</t>
  </si>
  <si>
    <t>Heat shock protein 10 kDa family chaperone GroES</t>
  </si>
  <si>
    <t>QI0013_Pat_1218</t>
  </si>
  <si>
    <t>FKBP-type peptidyl-prolyl cis-trans isomerase SlyD (EC 5.2.1.8)</t>
  </si>
  <si>
    <t>QI0013_Pat_2223</t>
  </si>
  <si>
    <t>Heat shock protein GrpE</t>
  </si>
  <si>
    <t>QI0013_Pat_1338</t>
  </si>
  <si>
    <t>Ribosomal protein S12p Asp88 (E. coli) methylthiotransferase (EC 2.8.4.4)</t>
  </si>
  <si>
    <t>QI0013_Pat_4404</t>
  </si>
  <si>
    <t>Type III secretion outermembrane pore forming protein (YscC,MxiD,HrcC, InvG)</t>
  </si>
  <si>
    <t>QI0013_Pat_1565</t>
  </si>
  <si>
    <t>Phosphoribosylamine--glycine ligase (EC 6.3.4.13)</t>
  </si>
  <si>
    <t>QI0013_Pat_4357</t>
  </si>
  <si>
    <t>Amidophosphoribosyltransferase (EC 2.4.2.14)</t>
  </si>
  <si>
    <t>QI0013_Pat_4177</t>
  </si>
  <si>
    <t>Phosphoribosylaminoimidazole-succinocarboxamide synthase (EC 6.3.2.6)</t>
  </si>
  <si>
    <t>QI0013_Pat_2185</t>
  </si>
  <si>
    <t>Adenylosuccinate lyase (EC 4.3.2.2) @ SAICAR lyase (EC 4.3.2.2)</t>
  </si>
  <si>
    <t>QI0013_Pat_2205</t>
  </si>
  <si>
    <t>IMP cyclohydrolase (EC 3.5.4.10)</t>
  </si>
  <si>
    <t>QI0013_Pat_918</t>
  </si>
  <si>
    <t>Xanthine dehydrogenase, molybdenum binding subunit (EC 1.17.1.4)</t>
  </si>
  <si>
    <t>QI0013_Pat_1879</t>
  </si>
  <si>
    <t>NAD-dependent glyceraldehyde-3-phosphate dehydrogenase (EC 1.2.1.12)</t>
  </si>
  <si>
    <t>QI0013_Pat_769</t>
  </si>
  <si>
    <t>D-3-phosphoglycerate dehydrogenase (EC 1.1.1.95)</t>
  </si>
  <si>
    <t>QI0013_Pat_2260</t>
  </si>
  <si>
    <t>QI0013_Pat_896</t>
  </si>
  <si>
    <t>Orotidine 5'-phosphate decarboxylase (EC 4.1.1.23)</t>
  </si>
  <si>
    <t>QI0013_Pat_2186</t>
  </si>
  <si>
    <t>Orotate phosphoribosyltransferase (EC 2.4.2.10)</t>
  </si>
  <si>
    <t>QI0013_Pat_1138</t>
  </si>
  <si>
    <t>Carbamoyl-phosphate synthase small chain (EC 6.3.5.5)</t>
  </si>
  <si>
    <t>QI0013_Pat_4359</t>
  </si>
  <si>
    <t>Carbamoyl-phosphate synthase large chain (EC 6.3.5.5)</t>
  </si>
  <si>
    <t>QI0013_Pat_2402</t>
  </si>
  <si>
    <t>Uracil phosphoribosyltransferase (EC 2.4.2.9)</t>
  </si>
  <si>
    <t>QI0013_Pat_2403</t>
  </si>
  <si>
    <t>Uracil permease @ Uracil:proton symporter UraA</t>
  </si>
  <si>
    <t>QI0013_Pat_1771</t>
  </si>
  <si>
    <t>D-alanine--D-alanine ligase (EC 6.3.2.4)</t>
  </si>
  <si>
    <t>QI0013_Pat_1324</t>
  </si>
  <si>
    <t>DNA-directed RNA polymerase beta subunit (EC 2.7.7.6)</t>
  </si>
  <si>
    <t>QI0013_Pat_1311</t>
  </si>
  <si>
    <t>Translation elongation factor Tu</t>
  </si>
  <si>
    <t>QI0013_Pat_2143</t>
  </si>
  <si>
    <t>Translation elongation factor G</t>
  </si>
  <si>
    <t>QI0013_Pat_1782</t>
  </si>
  <si>
    <t>Periplasmic divalent cation tolerance protein CutA</t>
  </si>
  <si>
    <t>QI0013_Pat_2116</t>
  </si>
  <si>
    <t>Response regulator of zinc sigma-54-dependent two-component system</t>
  </si>
  <si>
    <t>QI0013_Pat_1791</t>
  </si>
  <si>
    <t>3,4-dihydroxy-2-butanone 4-phosphate synthase (EC 4.1.99.12)</t>
  </si>
  <si>
    <t>QI0013_Pat_906</t>
  </si>
  <si>
    <t>LSU ribosomal protein L9p</t>
  </si>
  <si>
    <t>QI0013_Pat_2508</t>
  </si>
  <si>
    <t>LSU ribosomal protein L32p @ LSU ribosomal protein L32p, zinc-dependent</t>
  </si>
  <si>
    <t>QI0013_Pat_3638</t>
  </si>
  <si>
    <t>Ribosome hibernation promoting factor Hpf</t>
  </si>
  <si>
    <t>QI0013_Pat_2390</t>
  </si>
  <si>
    <t>SSU ribosomal protein S2p (SAe)</t>
  </si>
  <si>
    <t>QI0013_Pat_1168</t>
  </si>
  <si>
    <t>LSU ribosomal protein L21p</t>
  </si>
  <si>
    <t>QI0013_Pat_2313</t>
  </si>
  <si>
    <t>LSU ribosomal protein L13p (L13Ae)</t>
  </si>
  <si>
    <t>QI0013_Pat_4239</t>
  </si>
  <si>
    <t>LSU ribosomal protein L19p</t>
  </si>
  <si>
    <t>QI0013_Pat_1858</t>
  </si>
  <si>
    <t>Ribonuclease Y</t>
  </si>
  <si>
    <t>QI0013_Pat_1129</t>
  </si>
  <si>
    <t>Polyribonucleotide nucleotidyltransferase (EC 2.7.7.8)</t>
  </si>
  <si>
    <t>QI0013_Pat_1340</t>
  </si>
  <si>
    <t>tRNA nucleotidyltransferase, CC-adding (EC 2.7.7.72)</t>
  </si>
  <si>
    <t>QI0013_Pat_1476</t>
  </si>
  <si>
    <t>Ribonuclease E (EC 3.1.26.12)</t>
  </si>
  <si>
    <t>QI0013_Pat_1474</t>
  </si>
  <si>
    <t>Epoxyqueuosine reductase (EC 1.17.99.6) QueH</t>
  </si>
  <si>
    <t>QI0013_Pat_3858</t>
  </si>
  <si>
    <t>DEAD-box ATP-dependent RNA helicase DeaD (= CshA) (EC 3.6.4.13)</t>
  </si>
  <si>
    <t>QI0013_Pat_1852</t>
  </si>
  <si>
    <t>7-cyano-7-deazaguanine synthase (EC 6.3.4.20)</t>
  </si>
  <si>
    <t>QI0013_Pat_4238</t>
  </si>
  <si>
    <t>Ribonuclease HII (EC 3.1.26.4)</t>
  </si>
  <si>
    <t>QI0013_Pat_4056</t>
  </si>
  <si>
    <t>Glycine/sarcosine/betaine reductase protein A @ selenocysteine-containing</t>
  </si>
  <si>
    <t>QI0013_Pat_3637</t>
  </si>
  <si>
    <t>RNA polymerase sigma-54 factor RpoN</t>
  </si>
  <si>
    <t>QI0013_Pat_1078</t>
  </si>
  <si>
    <t>QI0013_Pat_2514</t>
  </si>
  <si>
    <t>16S rRNA (uracil(1498)-N(3))-methyltransferase (EC 2.1.1.193)</t>
  </si>
  <si>
    <t>QI0013_Pat_1053</t>
  </si>
  <si>
    <t>Cytochrome c551 peroxidase (EC 1.11.1.5)</t>
  </si>
  <si>
    <t>QI0013_Pat_4235</t>
  </si>
  <si>
    <t>tmRNA-binding protein SmpB</t>
  </si>
  <si>
    <t>QI0013_Pat_4236</t>
  </si>
  <si>
    <t>16S rRNA (cytidine(1402)-2'-O)-methyltransferase (EC 2.1.1.198)</t>
  </si>
  <si>
    <t>QI0013_Pat_1227</t>
  </si>
  <si>
    <t>Ribosomal protein L11 methyltransferase</t>
  </si>
  <si>
    <t>QI0013_Pat_3538</t>
  </si>
  <si>
    <t>Ethanolamine utilization polyhedral-body-like protein EutS</t>
  </si>
  <si>
    <t>QI0013_Pat_4153</t>
  </si>
  <si>
    <t>Ethanolamine utilization protein EutA</t>
  </si>
  <si>
    <t>QI0013_Pat_4154</t>
  </si>
  <si>
    <t>QI0013_Pat_4156</t>
  </si>
  <si>
    <t>Ethanolamine utilization polyhedral-body-like protein EutL</t>
  </si>
  <si>
    <t>QI0013_Pat_4157</t>
  </si>
  <si>
    <t>Ethanolamine ammonia-lyase light chain (EC 4.3.1.7)</t>
  </si>
  <si>
    <t>QI0013_Pat_4158</t>
  </si>
  <si>
    <t>Ethanolamine ammonia-lyase heavy chain (EC 4.3.1.7)</t>
  </si>
  <si>
    <t>QI0013_Pat_456</t>
  </si>
  <si>
    <t>Sirohydrochlorin cobaltochelatase CbiK (EC 4.99.1.3) @ Sirohydrochlorin ferrochelatase activity of CbiK (EC 4.99.1.4)</t>
  </si>
  <si>
    <t>QI0013_Pat_1912</t>
  </si>
  <si>
    <t>Siroheme decarboxylase AhbB, alternate heme biosynthesis pathway</t>
  </si>
  <si>
    <t>QI0013_Pat_1892</t>
  </si>
  <si>
    <t>DNA-directed RNA polymerase omega subunit (EC 2.7.7.6)</t>
  </si>
  <si>
    <t>QI0013_Pat_1325</t>
  </si>
  <si>
    <t>DNA-directed RNA polymerase beta' subunit (EC 2.7.7.6)</t>
  </si>
  <si>
    <t>QI0013_Pat_1243</t>
  </si>
  <si>
    <t>Methionine aminopeptidase (EC 3.4.11.18)</t>
  </si>
  <si>
    <t>QI0013_Pat_1838</t>
  </si>
  <si>
    <t>Metal-dependent hydrolase YbeY, involved in rRNA and/or ribosome maturation and assembly</t>
  </si>
  <si>
    <t>QI0013_Pat_2389</t>
  </si>
  <si>
    <t>Translation elongation factor Ts</t>
  </si>
  <si>
    <t>QI0013_Pat_2384</t>
  </si>
  <si>
    <t>Ribosome recycling factor</t>
  </si>
  <si>
    <t>QI0013_Pat_3196</t>
  </si>
  <si>
    <t>Energy-dependent translational throttle protein EttA</t>
  </si>
  <si>
    <t>QI0013_Pat_1532</t>
  </si>
  <si>
    <t>Heterodisulfide reductase, cytochrome reductase subunit</t>
  </si>
  <si>
    <t>QI0013_Pat_1281</t>
  </si>
  <si>
    <t>aminotransferase, class IV</t>
  </si>
  <si>
    <t>QI0013_Pat_1286</t>
  </si>
  <si>
    <t>NLP/P60 family protein</t>
  </si>
  <si>
    <t>QI0013_Pat_2</t>
  </si>
  <si>
    <t>QI0013_Pat_1</t>
  </si>
  <si>
    <t>QI0013_Pat_2237</t>
  </si>
  <si>
    <t>molybdenum-pterin binding domain protein/site-specific recombinase, phage integrase family</t>
  </si>
  <si>
    <t>QI0013_Pat_3320</t>
  </si>
  <si>
    <t>FIG049476: HIT family protein</t>
  </si>
  <si>
    <t>QI0013_Pat_164</t>
  </si>
  <si>
    <t>QI0013_Pat_3152</t>
  </si>
  <si>
    <t>NADH-dependent reduced ferredoxin:NADP+ oxidoreductase subunit A</t>
  </si>
  <si>
    <t>QI0013_Pat_3153</t>
  </si>
  <si>
    <t>NADH-dependent reduced ferredoxin:NADP+ oxidoreductase subunit B</t>
  </si>
  <si>
    <t>QI0013_Pat_1729</t>
  </si>
  <si>
    <t>QI0013_Pat_690</t>
  </si>
  <si>
    <t>QI0013_Pat_4358</t>
  </si>
  <si>
    <t>QI0013_Pat_1772</t>
  </si>
  <si>
    <t>Metal-dependent phosphohydrolase</t>
  </si>
  <si>
    <t>QI0013_Pat_1071</t>
  </si>
  <si>
    <t>putative lipoprotein</t>
  </si>
  <si>
    <t>QI0013_Pat_1986</t>
  </si>
  <si>
    <t>QI0013_Pat_4122</t>
  </si>
  <si>
    <t>Ferric uptake regulation protein FUR</t>
  </si>
  <si>
    <t>QI0013_Pat_4474</t>
  </si>
  <si>
    <t>Formylmethanofuran dehydrogenase associated protein FmdE / Molybdopterin molybdenumtransferase (EC 2.10.1.1)</t>
  </si>
  <si>
    <t>QI0013_Pat_1835</t>
  </si>
  <si>
    <t>OmpA/MotB domain protein</t>
  </si>
  <si>
    <t>QI0013_Pat_1481</t>
  </si>
  <si>
    <t>Cell division trigger factor (EC 5.2.1.8)</t>
  </si>
  <si>
    <t>QI0013_Pat_2343</t>
  </si>
  <si>
    <t>Transcription elongation factor GreA</t>
  </si>
  <si>
    <t>QI0013_Pat_1836</t>
  </si>
  <si>
    <t>QI0013_Pat_1069</t>
  </si>
  <si>
    <t>QI0013_Pat_1857</t>
  </si>
  <si>
    <t>QI0013_Pat_2213</t>
  </si>
  <si>
    <t>Transcriptional regulator, AcrR family</t>
  </si>
  <si>
    <t>QI0013_Pat_924</t>
  </si>
  <si>
    <t>Peptidase, U32 family</t>
  </si>
  <si>
    <t>QI0013_Pat_3260</t>
  </si>
  <si>
    <t>QI0013_Pat_4178</t>
  </si>
  <si>
    <t>QI0013_Pat_2361</t>
  </si>
  <si>
    <t>23S rRNA (uridine(2552)-2'-O)-methyltransferase (EC 2.1.1.166)</t>
  </si>
  <si>
    <t>QI0013_Pat_1698</t>
  </si>
  <si>
    <t>ABC-type amino acid transport/signal transduction system, periplasmic component/domain</t>
  </si>
  <si>
    <t>QI0013_Pat_1697</t>
  </si>
  <si>
    <t>QI0013_Pat_621</t>
  </si>
  <si>
    <t>3',5'-cyclic-nucleotide phosphodiesterase (EC 3.1.4.17)</t>
  </si>
  <si>
    <t>QI0013_Pat_2214</t>
  </si>
  <si>
    <t>RND efflux system, membrane fusion protein</t>
  </si>
  <si>
    <t>QI0013_Pat_770</t>
  </si>
  <si>
    <t>QI0013_Pat_4125</t>
  </si>
  <si>
    <t>Branched-chain amino acid ABC transporter, substrate-binding protein LivJ (TC 3.A.1.4.1)</t>
  </si>
  <si>
    <t>QI0013_Pat_2896</t>
  </si>
  <si>
    <t>Sensory box histidine kinase</t>
  </si>
  <si>
    <t>QI0013_Pat_2282</t>
  </si>
  <si>
    <t>QI0013_Pat_1144</t>
  </si>
  <si>
    <t>ATP-dependent Clp protease ATP-binding subunit ClpA</t>
  </si>
  <si>
    <t>QI0013_Pat_337</t>
  </si>
  <si>
    <t>Transcriptional regulator, MarR family</t>
  </si>
  <si>
    <t>QI0013_Pat_336</t>
  </si>
  <si>
    <t>Uncharacterized MFS-type transporter</t>
  </si>
  <si>
    <t>QI0013_Pat_1351</t>
  </si>
  <si>
    <t>TPR repeat</t>
  </si>
  <si>
    <t>QI0013_Pat_3176</t>
  </si>
  <si>
    <t>FIG00602384: hypothetical protein</t>
  </si>
  <si>
    <t>QI0013_Pat_2215</t>
  </si>
  <si>
    <t>RND efflux system, inner membrane transporter</t>
  </si>
  <si>
    <t>QI0013_Pat_2877</t>
  </si>
  <si>
    <t>dinitrogenase iron-molybdenum cofactor protein</t>
  </si>
  <si>
    <t>QI0013_Pat_2878</t>
  </si>
  <si>
    <t>MinD superfamily P-loop ATPase containing an inserted ferredoxin domain</t>
  </si>
  <si>
    <t>QI0013_Pat_2158</t>
  </si>
  <si>
    <t>QI0013_Pat_2581</t>
  </si>
  <si>
    <t>ABC transporter, ATP-binding protein (cluster 3, basic aa/glutamine/opines)</t>
  </si>
  <si>
    <t>QI0013_Pat_2034</t>
  </si>
  <si>
    <t>QI0013_Pat_2035</t>
  </si>
  <si>
    <t>Predicted L-lactate dehydrogenase, hypothetical protein subunit YkgG</t>
  </si>
  <si>
    <t>QI0013_Pat_2509</t>
  </si>
  <si>
    <t>FIG01269488: protein, clustered with ribosomal protein L32p</t>
  </si>
  <si>
    <t>QI0013_Pat_1204</t>
  </si>
  <si>
    <t>Carbon starvation protein A</t>
  </si>
  <si>
    <t>QI0013_Pat_1438</t>
  </si>
  <si>
    <t>QI0013_Pat_2024</t>
  </si>
  <si>
    <t>QI0013_Pat_2023</t>
  </si>
  <si>
    <t>QI0013_Pat_1694</t>
  </si>
  <si>
    <t>ABC transporter, permease protein (cluster 3, basic aa/glutamine/opines)</t>
  </si>
  <si>
    <t>QI0013_Pat_1695</t>
  </si>
  <si>
    <t>QI0013_Pat_2550</t>
  </si>
  <si>
    <t>QI0013_Pat_3054</t>
  </si>
  <si>
    <t>transcriptional regulator-like</t>
  </si>
  <si>
    <t>QI0013_Pat_872</t>
  </si>
  <si>
    <t>similar to transcription regulator</t>
  </si>
  <si>
    <t>QI0013_Pat_1521</t>
  </si>
  <si>
    <t>QI0013_Pat_1522</t>
  </si>
  <si>
    <t>Superoxide reductase (EC 1.15.1.2)</t>
  </si>
  <si>
    <t>QI0013_Pat_2122</t>
  </si>
  <si>
    <t>QI0013_Pat_2121</t>
  </si>
  <si>
    <t>Membrane-bound lytic murein transglycosylase C (EC 3.2.1.n1)</t>
  </si>
  <si>
    <t>QI0013_Pat_2410</t>
  </si>
  <si>
    <t>TRAP-type C4-dicarboxylate transport system, periplasmic component</t>
  </si>
  <si>
    <t>QI0013_Pat_4169</t>
  </si>
  <si>
    <t>QI0013_Pat_1868</t>
  </si>
  <si>
    <t>Predicted glycolate dehydrogenase, 2-subunit type (EC 1.1.99.14), iron-sulfur subunit GlcF</t>
  </si>
  <si>
    <t>QI0013_Pat_2454</t>
  </si>
  <si>
    <t>QI0013_Pat_1145</t>
  </si>
  <si>
    <t>ATP-dependent Clp protease adaptor protein ClpS</t>
  </si>
  <si>
    <t>QI0013_Pat_1781</t>
  </si>
  <si>
    <t>QI0013_Pat_3700</t>
  </si>
  <si>
    <t>QI0013_Pat_335</t>
  </si>
  <si>
    <t>QI0013_Pat_3490</t>
  </si>
  <si>
    <t>TonB-dependent receptor protein</t>
  </si>
  <si>
    <t>QI0013_Pat_574</t>
  </si>
  <si>
    <t>Oligopeptide ABC transporter, permease protein OppB (TC 3.A.1.5.1)</t>
  </si>
  <si>
    <t>QI0013_Pat_3419</t>
  </si>
  <si>
    <t>QI0013_Pat_1777</t>
  </si>
  <si>
    <t>Nitroreductase</t>
  </si>
  <si>
    <t>QI0013_Pat_1170</t>
  </si>
  <si>
    <t>QI0013_Pat_3155</t>
  </si>
  <si>
    <t>QI0013_Pat_3489</t>
  </si>
  <si>
    <t>ABC transporter, ATP-binding protein (cluster 8, B12/iron complex)</t>
  </si>
  <si>
    <t>QI0013_Pat_3910</t>
  </si>
  <si>
    <t>QI0013_Pat_1279</t>
  </si>
  <si>
    <t>QI0013_Pat_2247</t>
  </si>
  <si>
    <t>QI0013_Pat_4464</t>
  </si>
  <si>
    <t>QI0013_Pat_3790</t>
  </si>
  <si>
    <t>Two-component transcriptional response regulator, AtoC family</t>
  </si>
  <si>
    <t>QI0013_Pat_1431</t>
  </si>
  <si>
    <t>QI0013_Pat_3887</t>
  </si>
  <si>
    <t>SAM-dependent methyltransferase</t>
  </si>
  <si>
    <t>QI0013_Pat_3911</t>
  </si>
  <si>
    <t>CobS-like protein</t>
  </si>
  <si>
    <t>QI0013_Pat_2291</t>
  </si>
  <si>
    <t>Hydroxylamine reductase (EC 1.7.99.1)</t>
  </si>
  <si>
    <t>QI0013_Pat_329</t>
  </si>
  <si>
    <t>Transcriptional regulator</t>
  </si>
  <si>
    <t>QI0013_Pat_2707</t>
  </si>
  <si>
    <t>Cytochrome c family protein</t>
  </si>
  <si>
    <t>QI0013_Pat_2706</t>
  </si>
  <si>
    <t>Electron transport complex protein RnfC</t>
  </si>
  <si>
    <t>QI0013_Pat_4159</t>
  </si>
  <si>
    <t>QI0013_Pat_3888</t>
  </si>
  <si>
    <t>QI0013_Pat_2700</t>
  </si>
  <si>
    <t>Electron transport complex protein RnfB</t>
  </si>
  <si>
    <t>QI0013_Pat_2444</t>
  </si>
  <si>
    <t>QI0013_Pat_3889</t>
  </si>
  <si>
    <t>QI0013_Pat_1185</t>
  </si>
  <si>
    <t>Efflux pump antibiotic resistance protein</t>
  </si>
  <si>
    <t>QI0013_Pat_4523</t>
  </si>
  <si>
    <t>QI0013_Pat_1402</t>
  </si>
  <si>
    <t>O-acetylhomoserine sulfhydrylase (EC 2.5.1.49) @ O-succinylhomoserine sulfhydrylase (EC 2.5.1.48)</t>
  </si>
  <si>
    <t>QI0013_Pat_626</t>
  </si>
  <si>
    <t>Transcriptional regulator, NtrC family</t>
  </si>
  <si>
    <t>QI0013_Pat_4301</t>
  </si>
  <si>
    <t>QI0013_Pat_3420</t>
  </si>
  <si>
    <t>QI0013_Pat_1106</t>
  </si>
  <si>
    <t>QI0013_Pat_2017</t>
  </si>
  <si>
    <t>Two-component system sensor histidine kinase</t>
  </si>
  <si>
    <t>QI0013_Pat_2702</t>
  </si>
  <si>
    <t>Electron transport complex protein RnfE</t>
  </si>
  <si>
    <t>QI0013_Pat_1029</t>
  </si>
  <si>
    <t>AzlC family protein</t>
  </si>
  <si>
    <t>QI0013_Pat_2701</t>
  </si>
  <si>
    <t>Electron transport complex protein RnfA</t>
  </si>
  <si>
    <t>QI0013_Pat_2981</t>
  </si>
  <si>
    <t>QI0013_Pat_3984</t>
  </si>
  <si>
    <t>QI0013_Pat_1524</t>
  </si>
  <si>
    <t>Membrane-bound lytic murein transglycosylase A</t>
  </si>
  <si>
    <t>QI0013_Pat_1525</t>
  </si>
  <si>
    <t>4-hydroxybenzoyl-CoA thioesterase family active site</t>
  </si>
  <si>
    <t>QI0013_Pat_3267</t>
  </si>
  <si>
    <t>QI0013_Pat_3585</t>
  </si>
  <si>
    <t>QI0013_Pat_2397</t>
  </si>
  <si>
    <t>QI0013_Pat_3579</t>
  </si>
  <si>
    <t>NADPH:quinone oxidoreductase</t>
  </si>
  <si>
    <t>QI0013_Pat_3827</t>
  </si>
  <si>
    <t>Uncharacterized integral membrane protein GSU2901</t>
  </si>
  <si>
    <t>QI0013_Pat_3789</t>
  </si>
  <si>
    <t>QI0013_Pat_3089</t>
  </si>
  <si>
    <t>L-aspartate oxidase-like protein</t>
  </si>
  <si>
    <t>QI0013_Pat_2245</t>
  </si>
  <si>
    <t>ATP/GTP-binding protein</t>
  </si>
  <si>
    <t>QI0013_Pat_579</t>
  </si>
  <si>
    <t>QI0013_Pat_1721</t>
  </si>
  <si>
    <t>QI0013_Pat_2312</t>
  </si>
  <si>
    <t>Competence protein ComGF</t>
  </si>
  <si>
    <t>QI0013_Pat_1906</t>
  </si>
  <si>
    <t>QI0013_Pat_481</t>
  </si>
  <si>
    <t>QI0013_Pat_632</t>
  </si>
  <si>
    <t>Radical SAM domain protein</t>
  </si>
  <si>
    <t>QI0013_Pat_1051</t>
  </si>
  <si>
    <t>Rhodanese domain protein</t>
  </si>
  <si>
    <t>QI0013_Pat_956</t>
  </si>
  <si>
    <t>QI0013_Pat_1285</t>
  </si>
  <si>
    <t>QI0013_Pat_2129</t>
  </si>
  <si>
    <t>Intracellular protease</t>
  </si>
  <si>
    <t>QI0013_Pat_2249</t>
  </si>
  <si>
    <t>QI0013_Pat_281</t>
  </si>
  <si>
    <t>UPF0047 protein Bsu YugU</t>
  </si>
  <si>
    <t>QI0013_Pat_1853</t>
  </si>
  <si>
    <t>N-acetylglucosamine-1-phosphate uridyltransferase (EC 2.7.7.23) / Glucosamine-1-phosphate N-acetyltransferase (EC 2.3.1.157)</t>
  </si>
  <si>
    <t>QI0013_Pat_4408</t>
  </si>
  <si>
    <t>QI0013_Pat_631</t>
  </si>
  <si>
    <t>Cytosolic Fe-S cluster assembling factor NBP35</t>
  </si>
  <si>
    <t>QI0013_Pat_4405</t>
  </si>
  <si>
    <t>Tir chaperone family protein</t>
  </si>
  <si>
    <t>QI0013_Pat_828</t>
  </si>
  <si>
    <t>redox proteins related to the succinate dehydrogenases and fumarate reductases</t>
  </si>
  <si>
    <t>QI0013_Pat_3955</t>
  </si>
  <si>
    <t>iron (metal) dependent repressor, DtxR family</t>
  </si>
  <si>
    <t>QI0013_Pat_780</t>
  </si>
  <si>
    <t>Cytochrome c3</t>
  </si>
  <si>
    <t>QI0013_Pat_3738</t>
  </si>
  <si>
    <t>transcriptional regulator cII, putative</t>
  </si>
  <si>
    <t>QI0013_Pat_2929</t>
  </si>
  <si>
    <t>ABC transporter, ATP-binding protein (cluster 10, nitrate/sulfonate/bicarbonate)</t>
  </si>
  <si>
    <t>QI0013_Pat_4488</t>
  </si>
  <si>
    <t>QI0013_Pat_1437</t>
  </si>
  <si>
    <t>QI0013_Pat_2841</t>
  </si>
  <si>
    <t>Polysaccharide deacetylase</t>
  </si>
  <si>
    <t>QI0013_Pat_4374</t>
  </si>
  <si>
    <t>Spermidine N1-acetyltransferase (EC 2.3.1.57)</t>
  </si>
  <si>
    <t>QI0013_Pat_1178</t>
  </si>
  <si>
    <t>Acetyltransferase</t>
  </si>
  <si>
    <t>QI0013_Pat_2133</t>
  </si>
  <si>
    <t>DNA-binding protein HU</t>
  </si>
  <si>
    <t>QI0013_Pat_3096</t>
  </si>
  <si>
    <t>ABC transporter, substrate-binding protein (cluster 1, maltose/g3p/polyamine/iron)</t>
  </si>
  <si>
    <t>QI0013_Pat_4413</t>
  </si>
  <si>
    <t>QI0013_Pat_4431</t>
  </si>
  <si>
    <t>sigma54 specific transcriptional regulator with PAS sensor, Fis family</t>
  </si>
  <si>
    <t>QI0013_Pat_1957</t>
  </si>
  <si>
    <t>Bacterioferritin (EC 1.16.3.1)</t>
  </si>
  <si>
    <t>QI0013_Pat_2930</t>
  </si>
  <si>
    <t>ABC transporter, substrate-binding protein (cluster 10, nitrate/sulfonate/bicarbonate)</t>
  </si>
  <si>
    <t>QI0013_Pat_3640</t>
  </si>
  <si>
    <t>Transporter, LysE family</t>
  </si>
  <si>
    <t>QI0013_Pat_2452</t>
  </si>
  <si>
    <t>Integral membrane protein TerC</t>
  </si>
  <si>
    <t>QI0013_Pat_3266</t>
  </si>
  <si>
    <t>Sodium/proline symporter</t>
  </si>
  <si>
    <t>QI0013_Pat_1183</t>
  </si>
  <si>
    <t>Protein translocase subunit SecA</t>
  </si>
  <si>
    <t>QI0013_Pat_2764</t>
  </si>
  <si>
    <t>Heterodimeric efflux ABC transporter, permease/ATP-binding subunit 2</t>
  </si>
  <si>
    <t>QI0013_Pat_1424</t>
  </si>
  <si>
    <t>Putative transmembrane protein</t>
  </si>
  <si>
    <t>QI0013_Pat_4426</t>
  </si>
  <si>
    <t>Sensory box histidine kinase/response regulator</t>
  </si>
  <si>
    <t>QI0013_Pat_1878</t>
  </si>
  <si>
    <t>Fructose-bisphosphate aldolase class II (EC 4.1.2.13)</t>
  </si>
  <si>
    <t>QI0013_Pat_4412</t>
  </si>
  <si>
    <t>QI0013_Pat_1105</t>
  </si>
  <si>
    <t>Substrate-specific component NikM of nickel ECF transporter</t>
  </si>
  <si>
    <t>QI0013_Pat_2455</t>
  </si>
  <si>
    <t>Outer membrane lipoprotein</t>
  </si>
  <si>
    <t>QI0013_Pat_1676</t>
  </si>
  <si>
    <t>N-acetylmuramoyl-L-alanine amidase (EC 3.5.1.28)</t>
  </si>
  <si>
    <t>QI0013_Pat_4253</t>
  </si>
  <si>
    <t>NUDIX hydrolase</t>
  </si>
  <si>
    <t>QI0013_Pat_1740</t>
  </si>
  <si>
    <t>Glycosyltransferase</t>
  </si>
  <si>
    <t>QI0013_Pat_169</t>
  </si>
  <si>
    <t>QI0013_Pat_1880</t>
  </si>
  <si>
    <t>FIG00603248: hypothetical protein</t>
  </si>
  <si>
    <t>QI0013_Pat_1292</t>
  </si>
  <si>
    <t>QI0013_Pat_1276</t>
  </si>
  <si>
    <t>Uncharacterized protein DVU1046</t>
  </si>
  <si>
    <t>QI0013_Pat_1819</t>
  </si>
  <si>
    <t>QI0013_Pat_1861</t>
  </si>
  <si>
    <t>QI0013_Pat_3586</t>
  </si>
  <si>
    <t>Amidohydrolase-like</t>
  </si>
  <si>
    <t>QI0013_Pat_1399</t>
  </si>
  <si>
    <t>QI0013_Pat_2510</t>
  </si>
  <si>
    <t>QI0013_Pat_2183</t>
  </si>
  <si>
    <t>QI0013_Pat_1843</t>
  </si>
  <si>
    <t>Molybdopterin synthase catalytic subunit MoaE (EC 2.8.1.12)</t>
  </si>
  <si>
    <t>QI0013_Pat_1739</t>
  </si>
  <si>
    <t>QI0013_Pat_2442</t>
  </si>
  <si>
    <t>Transcription accessory protein (S1 RNA-binding domain)</t>
  </si>
  <si>
    <t>QI0013_Pat_1283</t>
  </si>
  <si>
    <t>Glycosyl transferase, group 1 family protein</t>
  </si>
  <si>
    <t>QI0013_Pat_1737</t>
  </si>
  <si>
    <t>QI0013_Pat_1203</t>
  </si>
  <si>
    <t>Multidrug efflux transporter MdtK/NorM (MATE family)</t>
  </si>
  <si>
    <t>QI0013_Pat_2005</t>
  </si>
  <si>
    <t>QI0013_Pat_2184</t>
  </si>
  <si>
    <t>QI0013_Pat_1267</t>
  </si>
  <si>
    <t>Hemolysins and related proteins containing CBS domains</t>
  </si>
  <si>
    <t>QI0013_Pat_1165</t>
  </si>
  <si>
    <t>QI0013_Pat_1308</t>
  </si>
  <si>
    <t>QI0013_Pat_3058</t>
  </si>
  <si>
    <t>SAM-dependent methyltransferase DSY4148 (UbiE paralog)</t>
  </si>
  <si>
    <t>QI0013_Pat_1612</t>
  </si>
  <si>
    <t>QI0013_Pat_1341</t>
  </si>
  <si>
    <t>23S rRNA (adenine(2503)-C(2))-methyltransferase @ tRNA (adenine(37)-C(2))-methyltransferase (EC 2.1.1.192)</t>
  </si>
  <si>
    <t>QI0013_Pat_850</t>
  </si>
  <si>
    <t>QI0013_Pat_1457</t>
  </si>
  <si>
    <t>Carbon monoxide-induced hydrogenase NuoC-like protein CooU</t>
  </si>
  <si>
    <t>QI0013_Pat_2096</t>
  </si>
  <si>
    <t>putative membrane protein</t>
  </si>
  <si>
    <t>QI0013_Pat_1130</t>
  </si>
  <si>
    <t>QI0013_Pat_1226</t>
  </si>
  <si>
    <t>Transcriptional regulator, AraC family</t>
  </si>
  <si>
    <t>QI0013_Pat_1841</t>
  </si>
  <si>
    <t>Uncharacterized metal-dependent hydrolase YcfH</t>
  </si>
  <si>
    <t>QI0013_Pat_1166</t>
  </si>
  <si>
    <t>QI0013_Pat_3412</t>
  </si>
  <si>
    <t>QI0013_Pat_1864</t>
  </si>
  <si>
    <t>QI0013_Pat_1079</t>
  </si>
  <si>
    <t>QI0013_Pat_2012</t>
  </si>
  <si>
    <t>Peptidyl-tRNA hydrolase (EC 3.1.1.29)</t>
  </si>
  <si>
    <t>QI0013_Pat_630</t>
  </si>
  <si>
    <t>QI0013_Pat_2191</t>
  </si>
  <si>
    <t>Cytochrome c nitrite reductase, small subunit NrfH</t>
  </si>
  <si>
    <t>QI0013_Pat_1460</t>
  </si>
  <si>
    <t>CO dehydrogenase iron-sulfur protein CooF (EC 1.2.7.4)</t>
  </si>
  <si>
    <t>QI0013_Pat_2200</t>
  </si>
  <si>
    <t>branched-chain amino acid transport</t>
  </si>
  <si>
    <t>QI0013_Pat_2501</t>
  </si>
  <si>
    <t>dCMP deaminase (EC 3.5.4.12)</t>
  </si>
  <si>
    <t>QI0013_Pat_1237</t>
  </si>
  <si>
    <t>QI0013_Pat_2192</t>
  </si>
  <si>
    <t>Cytochrome c552 precursor (EC 1.7.2.2)</t>
  </si>
  <si>
    <t>QI0013_Pat_1977</t>
  </si>
  <si>
    <t>QI0013_Pat_2425</t>
  </si>
  <si>
    <t>TRAP-type C4-dicarboxylate transport system, small permease component, clustered with pyruvate formate-lyase / TRAP-type C4-dicarboxylate transport system, large permease component, clustered with pyruvate formate-lyase</t>
  </si>
  <si>
    <t>QI0013_Pat_2381</t>
  </si>
  <si>
    <t>QI0013_Pat_2629</t>
  </si>
  <si>
    <t>FIG092679: Fe-S oxidoreductase / FIG017108: hypothetical protein</t>
  </si>
  <si>
    <t>QI0013_Pat_599</t>
  </si>
  <si>
    <t>QI0013_Pat_1342</t>
  </si>
  <si>
    <t>QI0013_Pat_1030</t>
  </si>
  <si>
    <t>QI0013_Pat_1045</t>
  </si>
  <si>
    <t>MoxR-like ATPases</t>
  </si>
  <si>
    <t>QI0013_Pat_1052</t>
  </si>
  <si>
    <t>QI0013_Pat_1090</t>
  </si>
  <si>
    <t>UDP-N-acetylglucosaminuronic acid 4-epimerase (EC 5.1.3.7)</t>
  </si>
  <si>
    <t>QI0013_Pat_1162</t>
  </si>
  <si>
    <t>ADP-L-glycero-D-manno-heptose-6-epimerase (EC 5.1.3.20)</t>
  </si>
  <si>
    <t>QI0013_Pat_1182</t>
  </si>
  <si>
    <t>QI0013_Pat_1198</t>
  </si>
  <si>
    <t>Thiazole synthase (EC 2.8.1.10)</t>
  </si>
  <si>
    <t>QI0013_Pat_1200</t>
  </si>
  <si>
    <t>Nitroreductase family protein</t>
  </si>
  <si>
    <t>QI0013_Pat_1213</t>
  </si>
  <si>
    <t>QI0013_Pat_1223</t>
  </si>
  <si>
    <t>MATE efflux family protein</t>
  </si>
  <si>
    <t>QI0013_Pat_1232</t>
  </si>
  <si>
    <t>Carboxyl-terminal protease (EC 3.4.21.102)</t>
  </si>
  <si>
    <t>QI0013_Pat_1233</t>
  </si>
  <si>
    <t>QI0013_Pat_1284</t>
  </si>
  <si>
    <t>QI0013_Pat_1290</t>
  </si>
  <si>
    <t>Uncharacterized deacetylase</t>
  </si>
  <si>
    <t>QI0013_Pat_1291</t>
  </si>
  <si>
    <t>QI0013_Pat_1295</t>
  </si>
  <si>
    <t>Probable lipoprotein signal peptide</t>
  </si>
  <si>
    <t>QI0013_Pat_1304</t>
  </si>
  <si>
    <t>ABC-type efflux pump permease component YbhS</t>
  </si>
  <si>
    <t>QI0013_Pat_1309</t>
  </si>
  <si>
    <t>Phosphomethylpyrimidine synthase ThiC (EC 4.1.99.17)</t>
  </si>
  <si>
    <t>QI0013_Pat_1310</t>
  </si>
  <si>
    <t>FIG015547: peptidase, M16 family</t>
  </si>
  <si>
    <t>QI0013_Pat_1350</t>
  </si>
  <si>
    <t>QI0013_Pat_1354</t>
  </si>
  <si>
    <t>Septum-associated rare lipoprotein A</t>
  </si>
  <si>
    <t>QI0013_Pat_1375</t>
  </si>
  <si>
    <t>NAD-dependent formate dehydrogenase alpha subunit</t>
  </si>
  <si>
    <t>QI0013_Pat_1390</t>
  </si>
  <si>
    <t>QI0013_Pat_1391</t>
  </si>
  <si>
    <t>QI0013_Pat_1405</t>
  </si>
  <si>
    <t>Uncharacterized protein YaaN</t>
  </si>
  <si>
    <t>QI0013_Pat_1415</t>
  </si>
  <si>
    <t>Polysulfide reductase PsrA (EC 1.12.98.4), molybdoperterin-binding subunit</t>
  </si>
  <si>
    <t>QI0013_Pat_1422</t>
  </si>
  <si>
    <t>Periplasmic HysAB-type cytochrome-c3 [NiFeSe] hydrogenase, small subunit (EC 1.12.2.1)</t>
  </si>
  <si>
    <t>QI0013_Pat_1429</t>
  </si>
  <si>
    <t>Spermidine/putrescine import ABC transporter permease protein PotB (TC 3.A.1.11.1)</t>
  </si>
  <si>
    <t>QI0013_Pat_1456</t>
  </si>
  <si>
    <t>Carbon monoxide-induced hydrogenase iron-sulfur protein CooX</t>
  </si>
  <si>
    <t>QI0013_Pat_1463</t>
  </si>
  <si>
    <t>QI0013_Pat_1464</t>
  </si>
  <si>
    <t>QI0013_Pat_1534</t>
  </si>
  <si>
    <t>Aspartate aminotransferase (EC 2.6.1.1)</t>
  </si>
  <si>
    <t>QI0013_Pat_1535</t>
  </si>
  <si>
    <t>Glucose-6-phosphate isomerase (EC 5.3.1.9)</t>
  </si>
  <si>
    <t>QI0013_Pat_1541</t>
  </si>
  <si>
    <t>D-glycero-beta-D-manno-heptose 1-phosphate adenylyltransferase (EC 2.7.7.70) / D-glycero-beta-D-manno-heptose-7-phosphate kinase (EC 2.7.1.167)</t>
  </si>
  <si>
    <t>QI0013_Pat_1556</t>
  </si>
  <si>
    <t>QI0013_Pat_156</t>
  </si>
  <si>
    <t>Aminotransferase, class III</t>
  </si>
  <si>
    <t>QI0013_Pat_157</t>
  </si>
  <si>
    <t>Hydrolase, alpha/beta fold family</t>
  </si>
  <si>
    <t>QI0013_Pat_1582</t>
  </si>
  <si>
    <t>SrfB</t>
  </si>
  <si>
    <t>QI0013_Pat_159</t>
  </si>
  <si>
    <t>QI0013_Pat_160</t>
  </si>
  <si>
    <t>DegT/DnrJ/EryC1/StrS aminotransferase</t>
  </si>
  <si>
    <t>QI0013_Pat_1607</t>
  </si>
  <si>
    <t>QI0013_Pat_1665</t>
  </si>
  <si>
    <t>NADP-dependent 3-hydroxy acid dehydrogenase YdfG (EC 1.1.1.381) @ 3-hydroxypropionate dehydrogenase (EC 1.1.1.298)</t>
  </si>
  <si>
    <t>QI0013_Pat_1689</t>
  </si>
  <si>
    <t>Molybdopterin molybdenumtransferase (EC 2.10.1.1) / Periplasmic molybdate-binding domain</t>
  </si>
  <si>
    <t>QI0013_Pat_1696</t>
  </si>
  <si>
    <t>QI0013_Pat_1732</t>
  </si>
  <si>
    <t>UDP-glucose 4-epimerase (EC 5.1.3.2)</t>
  </si>
  <si>
    <t>QI0013_Pat_1738</t>
  </si>
  <si>
    <t>QI0013_Pat_1776</t>
  </si>
  <si>
    <t>QI0013_Pat_1784</t>
  </si>
  <si>
    <t>QI0013_Pat_1786</t>
  </si>
  <si>
    <t>QI0013_Pat_1787</t>
  </si>
  <si>
    <t>QI0013_Pat_1826</t>
  </si>
  <si>
    <t>ABC transporter, substrate-binding protein (cluster 3, basic aa/glutamine/opines)</t>
  </si>
  <si>
    <t>QI0013_Pat_1842</t>
  </si>
  <si>
    <t>QI0013_Pat_1898</t>
  </si>
  <si>
    <t>QI0013_Pat_1899</t>
  </si>
  <si>
    <t>Threonine/homoserine exporter RhtA</t>
  </si>
  <si>
    <t>QI0013_Pat_1983</t>
  </si>
  <si>
    <t>Thioredoxin family protein</t>
  </si>
  <si>
    <t>QI0013_Pat_2018</t>
  </si>
  <si>
    <t>QI0013_Pat_2019</t>
  </si>
  <si>
    <t>QI0013_Pat_2030</t>
  </si>
  <si>
    <t>Glycerol-3-phosphate ABC transporter, permease protein UgpA (TC 3.A.1.1.3)</t>
  </si>
  <si>
    <t>QI0013_Pat_2119</t>
  </si>
  <si>
    <t>Potassium efflux system KefA protein / Small-conductance mechanosensitive channel</t>
  </si>
  <si>
    <t>QI0013_Pat_2120</t>
  </si>
  <si>
    <t>6-phosphogluconolactonase (EC 3.1.1.31), eukaryotic type</t>
  </si>
  <si>
    <t>QI0013_Pat_2134</t>
  </si>
  <si>
    <t>FIG00603599: hypothetical protein</t>
  </si>
  <si>
    <t>QI0013_Pat_2145</t>
  </si>
  <si>
    <t>QI0013_Pat_2189</t>
  </si>
  <si>
    <t>sensor histidine kinase/response regulator( EC:2.7.3.- )</t>
  </si>
  <si>
    <t>QI0013_Pat_2201</t>
  </si>
  <si>
    <t>QI0013_Pat_2221</t>
  </si>
  <si>
    <t>ABC transporter, ATP-binding protein (cluster 9, phospholipid)</t>
  </si>
  <si>
    <t>QI0013_Pat_2222</t>
  </si>
  <si>
    <t>ABC-type transport system involved in resistance to organic solvents, permease component</t>
  </si>
  <si>
    <t>QI0013_Pat_2273</t>
  </si>
  <si>
    <t>QI0013_Pat_2280</t>
  </si>
  <si>
    <t>QI0013_Pat_2286</t>
  </si>
  <si>
    <t>23S rRNA (cytosine(1962)-C(5))-methyltransferase (EC 2.1.1.191)</t>
  </si>
  <si>
    <t>QI0013_Pat_2290</t>
  </si>
  <si>
    <t>QI0013_Pat_2320</t>
  </si>
  <si>
    <t>TraR/YbiI family protein</t>
  </si>
  <si>
    <t>QI0013_Pat_2335</t>
  </si>
  <si>
    <t>QI0013_Pat_2338</t>
  </si>
  <si>
    <t>QI0013_Pat_2349</t>
  </si>
  <si>
    <t>QI0013_Pat_2364</t>
  </si>
  <si>
    <t>QI0013_Pat_2406</t>
  </si>
  <si>
    <t>Hypothetical 918 kDa protein Y4LL</t>
  </si>
  <si>
    <t>QI0013_Pat_2412</t>
  </si>
  <si>
    <t>TRAP-type C4-dicarboxylate transport system, large permease component</t>
  </si>
  <si>
    <t>QI0013_Pat_2441</t>
  </si>
  <si>
    <t>QI0013_Pat_2445</t>
  </si>
  <si>
    <t>QI0013_Pat_2446</t>
  </si>
  <si>
    <t>QI0013_Pat_2448</t>
  </si>
  <si>
    <t>membrane proteins related to metalloendopeptidases</t>
  </si>
  <si>
    <t>QI0013_Pat_2450</t>
  </si>
  <si>
    <t>QI0013_Pat_2459</t>
  </si>
  <si>
    <t>16S rRNA (guanine(527)-N(7))-methyltransferase (EC 2.1.1.170)</t>
  </si>
  <si>
    <t>QI0013_Pat_2471</t>
  </si>
  <si>
    <t>QI0013_Pat_2479</t>
  </si>
  <si>
    <t>QI0013_Pat_2480</t>
  </si>
  <si>
    <t>QI0013_Pat_2484</t>
  </si>
  <si>
    <t>Arylesterase precursor (EC 3.1.1.2)</t>
  </si>
  <si>
    <t>QI0013_Pat_2566</t>
  </si>
  <si>
    <t>QI0013_Pat_2567</t>
  </si>
  <si>
    <t>Tryptophan synthase (indole-salvaging) (EC 4.2.1.122)</t>
  </si>
  <si>
    <t>QI0013_Pat_2630</t>
  </si>
  <si>
    <t>QI0013_Pat_2695</t>
  </si>
  <si>
    <t>QI0013_Pat_2730</t>
  </si>
  <si>
    <t>QI0013_Pat_2731</t>
  </si>
  <si>
    <t>QI0013_Pat_280</t>
  </si>
  <si>
    <t>QI0013_Pat_2849</t>
  </si>
  <si>
    <t>KH domain RNA binding protein YlqC</t>
  </si>
  <si>
    <t>QI0013_Pat_2850</t>
  </si>
  <si>
    <t>16S rRNA processing protein RimM</t>
  </si>
  <si>
    <t>QI0013_Pat_2921</t>
  </si>
  <si>
    <t>HtrA protease/chaperone protein</t>
  </si>
  <si>
    <t>QI0013_Pat_3120</t>
  </si>
  <si>
    <t>QI0013_Pat_3121</t>
  </si>
  <si>
    <t>QI0013_Pat_3143</t>
  </si>
  <si>
    <t>Membrane-bound lytic murein transglycosylase D</t>
  </si>
  <si>
    <t>QI0013_Pat_3151</t>
  </si>
  <si>
    <t>oxidoreductase, FAD/iron-sulfur cluster-binding domain protein</t>
  </si>
  <si>
    <t>QI0013_Pat_3156</t>
  </si>
  <si>
    <t>Putative periplasmic protein</t>
  </si>
  <si>
    <t>QI0013_Pat_3160</t>
  </si>
  <si>
    <t>QI0013_Pat_3180</t>
  </si>
  <si>
    <t>QI0013_Pat_3195</t>
  </si>
  <si>
    <t>QI0013_Pat_3401</t>
  </si>
  <si>
    <t>QI0013_Pat_3612</t>
  </si>
  <si>
    <t>Proton/glutamate symporter @ Sodium/glutamate symporter</t>
  </si>
  <si>
    <t>QI0013_Pat_3616</t>
  </si>
  <si>
    <t>QI0013_Pat_3701</t>
  </si>
  <si>
    <t>QI0013_Pat_3727</t>
  </si>
  <si>
    <t>Phage integrase</t>
  </si>
  <si>
    <t>QI0013_Pat_3728</t>
  </si>
  <si>
    <t>QI0013_Pat_3737</t>
  </si>
  <si>
    <t>QI0013_Pat_3860</t>
  </si>
  <si>
    <t>QI0013_Pat_3878</t>
  </si>
  <si>
    <t>QI0013_Pat_3929</t>
  </si>
  <si>
    <t>ATPase</t>
  </si>
  <si>
    <t>QI0013_Pat_3943</t>
  </si>
  <si>
    <t>QI0013_Pat_3983</t>
  </si>
  <si>
    <t>QI0013_Pat_4152</t>
  </si>
  <si>
    <t>QI0013_Pat_4174</t>
  </si>
  <si>
    <t>QI0013_Pat_4220</t>
  </si>
  <si>
    <t>Multimeric flavodoxin WrbA family protein</t>
  </si>
  <si>
    <t>QI0013_Pat_4237</t>
  </si>
  <si>
    <t>UPF0102 protein YraN</t>
  </si>
  <si>
    <t>QI0013_Pat_4240</t>
  </si>
  <si>
    <t>QI0013_Pat_4252</t>
  </si>
  <si>
    <t>Rod shape-determining protein MreB</t>
  </si>
  <si>
    <t>QI0013_Pat_4254</t>
  </si>
  <si>
    <t>Ribosomal-protein-S18p-alanine acetyltransferase (EC 2.3.1.128)</t>
  </si>
  <si>
    <t>QI0013_Pat_4255</t>
  </si>
  <si>
    <t>Triosephosphate isomerase (EC 5.3.1.1)</t>
  </si>
  <si>
    <t>QI0013_Pat_4256</t>
  </si>
  <si>
    <t>Protein translocase membrane subunit SecG</t>
  </si>
  <si>
    <t>QI0013_Pat_4338</t>
  </si>
  <si>
    <t>QI0013_Pat_4407</t>
  </si>
  <si>
    <t>QI0013_Pat_4411</t>
  </si>
  <si>
    <t>Type III secretion chaperone protein for YopD (SycD)</t>
  </si>
  <si>
    <t>QI0013_Pat_4465</t>
  </si>
  <si>
    <t>QI0013_Pat_518</t>
  </si>
  <si>
    <t>QI0013_Pat_519</t>
  </si>
  <si>
    <t>GGDEF domain protein</t>
  </si>
  <si>
    <t>QI0013_Pat_520</t>
  </si>
  <si>
    <t>QI0013_Pat_827</t>
  </si>
  <si>
    <t>QI0013_Pat_930</t>
  </si>
  <si>
    <t>Uncharacterized DUF554 membrane protein</t>
  </si>
  <si>
    <t>QI0013_Pat_1783</t>
  </si>
  <si>
    <t>Carbohydrate kinase, PfkB family</t>
  </si>
  <si>
    <t>QI0013_Pat_1492</t>
  </si>
  <si>
    <t>QI0013_Pat_1038</t>
  </si>
  <si>
    <t>QI0013_Pat_1039</t>
  </si>
  <si>
    <t>diguanylate cyclase/phosphodiesterase (GGDEF &amp; EAL domains) with PAS/PAC sensor(s)</t>
  </si>
  <si>
    <t>QI0013_Pat_3891</t>
  </si>
  <si>
    <t>ABC transporter, substrate-binding protein (cluster 8, B12/iron complex)</t>
  </si>
  <si>
    <t>QI0013_Pat_3890</t>
  </si>
  <si>
    <t>Iron(III) dicitrate transport system permease protein FecD (TC 3.A.1.14.1)</t>
  </si>
  <si>
    <t>QI0013_Pat_3535</t>
  </si>
  <si>
    <t>UBA/THIF-type NAD/FAD binding protein</t>
  </si>
  <si>
    <t>QI0013_Pat_3536</t>
  </si>
  <si>
    <t>Aldehyde ferredoxin oxidoreductase (EC 1.2.7.5)</t>
  </si>
  <si>
    <t>QI0013_Pat_931</t>
  </si>
  <si>
    <t>QI0013_Pat_4312</t>
  </si>
  <si>
    <t>QI0013_Pat_2284</t>
  </si>
  <si>
    <t>QI0013_Pat_4264</t>
  </si>
  <si>
    <t>Uncharacterized UPF0750 membrane protein</t>
  </si>
  <si>
    <t>QI0013_Pat_4349</t>
  </si>
  <si>
    <t>QI0013_Pat_4348</t>
  </si>
  <si>
    <t>Permease of the drug/metabolite transporter (DMT) superfamily</t>
  </si>
  <si>
    <t>QI0013_Pat_3163</t>
  </si>
  <si>
    <t>QI0013_Pat_1278</t>
  </si>
  <si>
    <t>QI0013_Pat_3491</t>
  </si>
  <si>
    <t>Aerobic cobaltochelatase CobN subunit (EC 6.6.1.2)</t>
  </si>
  <si>
    <t>QI0013_Pat_1958</t>
  </si>
  <si>
    <t>Na(+)-linked D-alanine glycine permease</t>
  </si>
  <si>
    <t>QI0013_Pat_1792</t>
  </si>
  <si>
    <t>QI0013_Pat_1640</t>
  </si>
  <si>
    <t>QI0013_Pat_1682</t>
  </si>
  <si>
    <t>QI0013_Pat_4402</t>
  </si>
  <si>
    <t>QI0013_Pat_4403</t>
  </si>
  <si>
    <t>Type III secretion inner membrane protein (YscD,homologous to flagellar export components)</t>
  </si>
  <si>
    <t>QI0013_Pat_922</t>
  </si>
  <si>
    <t>Xanthine/uracil/thiamine/ascorbate permease family protein</t>
  </si>
  <si>
    <t>QI0013_Pat_4199</t>
  </si>
  <si>
    <t>QI0013_Pat_1306</t>
  </si>
  <si>
    <t>ABC-type efflux pump membrane fusion component YbhG</t>
  </si>
  <si>
    <t>QI0013_Pat_2617</t>
  </si>
  <si>
    <t>Rubrerythrin-like protein DVU2318</t>
  </si>
  <si>
    <t>QI0013_Pat_1723</t>
  </si>
  <si>
    <t>QI0013_Pat_1724</t>
  </si>
  <si>
    <t>QI0013_Pat_1268</t>
  </si>
  <si>
    <t>QI0013_Pat_2427</t>
  </si>
  <si>
    <t>Homoserine O-succinyltransferase (EC 2.3.1.46)</t>
  </si>
  <si>
    <t>QI0013_Pat_3905</t>
  </si>
  <si>
    <t>HigA</t>
  </si>
  <si>
    <t>QI0013_Pat_3904</t>
  </si>
  <si>
    <t>QI0013_Pat_2194</t>
  </si>
  <si>
    <t>Uncharacterized ferredoxin oxidoreductase MJ0100</t>
  </si>
  <si>
    <t>QI0013_Pat_854</t>
  </si>
  <si>
    <t>Coenzyme A ligase</t>
  </si>
  <si>
    <t>QI0013_Pat_2428</t>
  </si>
  <si>
    <t>QI0013_Pat_2429</t>
  </si>
  <si>
    <t>Iron-sulfur cluster regulator IscR</t>
  </si>
  <si>
    <t>QI0013_Pat_1911</t>
  </si>
  <si>
    <t>QI0013_Pat_812</t>
  </si>
  <si>
    <t>Large extracellular alpha-helical protein</t>
  </si>
  <si>
    <t>QI0013_Pat_1615</t>
  </si>
  <si>
    <t>Peptidase, M23/M37 family</t>
  </si>
  <si>
    <t>QI0013_Pat_2275</t>
  </si>
  <si>
    <t>ABC transporter, substrate-binding protein (cluster 11, riboflavin/purine nucleoside/unknown)</t>
  </si>
  <si>
    <t>QI0013_Pat_2148</t>
  </si>
  <si>
    <t>QI0013_Pat_3122</t>
  </si>
  <si>
    <t>Methionine ABC transporter substrate-binding protein</t>
  </si>
  <si>
    <t>QI0013_Pat_3123</t>
  </si>
  <si>
    <t>Methionine ABC transporter permease protein</t>
  </si>
  <si>
    <t>QI0013_Pat_3124</t>
  </si>
  <si>
    <t>Methionine ABC transporter ATP-binding protein</t>
  </si>
  <si>
    <t>QI0013_Pat_2569</t>
  </si>
  <si>
    <t>TRAP-type uncharacterized transport system, fused permease component</t>
  </si>
  <si>
    <t>QI0013_Pat_2570</t>
  </si>
  <si>
    <t>TRAP transporter solute receptor, TAXI family precursor</t>
  </si>
  <si>
    <t>QI0013_Pat_1160</t>
  </si>
  <si>
    <t>membrane protein involved in aromatic hydrocarbon degradation</t>
  </si>
  <si>
    <t>QI0013_Pat_1159</t>
  </si>
  <si>
    <t>QI0013_Pat_4397</t>
  </si>
  <si>
    <t>QI0013_Pat_2006</t>
  </si>
  <si>
    <t>QI0013_Pat_1406</t>
  </si>
  <si>
    <t>hypothetical protein; Unknown protein. Hypothetical transmembrane protein</t>
  </si>
  <si>
    <t>QI0013_Pat_874</t>
  </si>
  <si>
    <t>Inner membrane protein YbaL, KefB/KefC family</t>
  </si>
  <si>
    <t>QI0013_Pat_2188</t>
  </si>
  <si>
    <t>sigma-54 dependent DNA-binding response regulator</t>
  </si>
  <si>
    <t>QI0013_Pat_3614</t>
  </si>
  <si>
    <t>Demethylmenaquinone methyltransferase (EC 2.1.1.163)</t>
  </si>
  <si>
    <t>QI0013_Pat_3615</t>
  </si>
  <si>
    <t>QI0013_Pat_1149</t>
  </si>
  <si>
    <t>General secretion pathway protein A</t>
  </si>
  <si>
    <t>QI0013_Pat_1909</t>
  </si>
  <si>
    <t>Hydantoinase/oxoprolinase family protein</t>
  </si>
  <si>
    <t>QI0013_Pat_863</t>
  </si>
  <si>
    <t>QI0013_Pat_3092</t>
  </si>
  <si>
    <t>UPF0386 protein YjhX</t>
  </si>
  <si>
    <t>QI0013_Pat_1047</t>
  </si>
  <si>
    <t>QI0013_Pat_2699</t>
  </si>
  <si>
    <t>FAD:protein FMN transferase (EC 2.7.1.180) @ FAD:protein FMN transferase (EC 2.7.1.180), RnfDG-associated</t>
  </si>
  <si>
    <t>QI0013_Pat_1112</t>
  </si>
  <si>
    <t>QI0013_Pat_1111</t>
  </si>
  <si>
    <t>QI0013_Pat_2615</t>
  </si>
  <si>
    <t>Low-specificity L-threonine aldolase (EC 4.1.2.48)</t>
  </si>
  <si>
    <t>QI0013_Pat_107</t>
  </si>
  <si>
    <t>QI0013_Pat_123</t>
  </si>
  <si>
    <t>QI0013_Pat_124</t>
  </si>
  <si>
    <t>QI0013_Pat_1305</t>
  </si>
  <si>
    <t>ABC-type efflux pump, duplicated ATPase component YbhF</t>
  </si>
  <si>
    <t>QI0013_Pat_317</t>
  </si>
  <si>
    <t>QI0013_Pat_318</t>
  </si>
  <si>
    <t>QI0013_Pat_899</t>
  </si>
  <si>
    <t>QI0013_Pat_2582</t>
  </si>
  <si>
    <t>QI0013_Pat_2561</t>
  </si>
  <si>
    <t>QI0013_Pat_2560</t>
  </si>
  <si>
    <t>QI0013_Pat_3194</t>
  </si>
  <si>
    <t>QI0013_Pat_3193</t>
  </si>
  <si>
    <t>nuclease domain protein</t>
  </si>
  <si>
    <t>QI0013_Pat_3486</t>
  </si>
  <si>
    <t>Efflux ABC transporter, permease protein</t>
  </si>
  <si>
    <t>QI0013_Pat_3485</t>
  </si>
  <si>
    <t>putative TonB-dependent receptor</t>
  </si>
  <si>
    <t>QI0013_Pat_1473</t>
  </si>
  <si>
    <t>Glycosyl transferase family protein</t>
  </si>
  <si>
    <t>QI0013_Pat_3863</t>
  </si>
  <si>
    <t>TRAP-type C4-dicarboxylate transport system, periplasmic component, clustered with pyruvate formate-lyase</t>
  </si>
  <si>
    <t>QI0013_Pat_2517</t>
  </si>
  <si>
    <t>Glutamine amidotransferase, class I</t>
  </si>
  <si>
    <t>QI0013_Pat_2072</t>
  </si>
  <si>
    <t>QI0013_Pat_2470</t>
  </si>
  <si>
    <t>Uncharacterized amino acid permease, GabP family</t>
  </si>
  <si>
    <t>QI0013_Pat_2071</t>
  </si>
  <si>
    <t>QI0013_Pat_395</t>
  </si>
  <si>
    <t>Sensory box/GGDEF family protein</t>
  </si>
  <si>
    <t>QI0013_Pat_1674</t>
  </si>
  <si>
    <t>Activator of (R)-2-hydroxyglutaryl-CoA dehydratase</t>
  </si>
  <si>
    <t>QI0013_Pat_2102</t>
  </si>
  <si>
    <t>QI0013_Pat_2103</t>
  </si>
  <si>
    <t>3'-5' exonuclease</t>
  </si>
  <si>
    <t>QI0013_Pat_1595</t>
  </si>
  <si>
    <t>QI0013_Pat_1596</t>
  </si>
  <si>
    <t>QI0013_Pat_9</t>
  </si>
  <si>
    <t>peptidase M20</t>
  </si>
  <si>
    <t>QI0013_Pat_2576</t>
  </si>
  <si>
    <t>Transcription termination factor Rho</t>
  </si>
  <si>
    <t>QI0013_Pat_2575</t>
  </si>
  <si>
    <t>QI0013_Pat_2834</t>
  </si>
  <si>
    <t>QI0013_Pat_2835</t>
  </si>
  <si>
    <t>QI0013_Pat_3810</t>
  </si>
  <si>
    <t>QI0013_Pat_2089</t>
  </si>
  <si>
    <t>tRNA pseudouridine(38-40) synthase (EC 5.4.99.12)</t>
  </si>
  <si>
    <t>QI0013_Pat_2710</t>
  </si>
  <si>
    <t>[FeFe]-hydrogenase maturation protein HydG</t>
  </si>
  <si>
    <t>QI0013_Pat_277</t>
  </si>
  <si>
    <t>QI0013_Pat_3290</t>
  </si>
  <si>
    <t>Ribosome LSU-associated GTP-binding protein HflX</t>
  </si>
  <si>
    <t>QI0013_Pat_1989</t>
  </si>
  <si>
    <t>Regulator of competence-specific genes</t>
  </si>
  <si>
    <t>QI0013_Pat_1988</t>
  </si>
  <si>
    <t>QI0013_Pat_852</t>
  </si>
  <si>
    <t>2,3-bisphosphoglycerate-independent phosphoglycerate mutase (EC 5.4.2.12)</t>
  </si>
  <si>
    <t>QI0013_Pat_851</t>
  </si>
  <si>
    <t>QI0013_Pat_2066</t>
  </si>
  <si>
    <t>QI0013_Pat_2483</t>
  </si>
  <si>
    <t>Cys-tRNA(Pro) deacylase YbaK</t>
  </si>
  <si>
    <t>QI0013_Pat_2482</t>
  </si>
  <si>
    <t>Tyrosyl-tRNA synthetase (EC 6.1.1.1)</t>
  </si>
  <si>
    <t>QI0013_Pat_1884</t>
  </si>
  <si>
    <t>tRNA-dihydrouridine synthase DusB</t>
  </si>
  <si>
    <t>QI0013_Pat_1411</t>
  </si>
  <si>
    <t>QI0013_Pat_1677</t>
  </si>
  <si>
    <t>Auxin efflux carrier family protein</t>
  </si>
  <si>
    <t>QI0013_Pat_4427</t>
  </si>
  <si>
    <t>QI0013_Pat_3861</t>
  </si>
  <si>
    <t>QI0013_Pat_2433</t>
  </si>
  <si>
    <t>Protein translocase subunit SecF</t>
  </si>
  <si>
    <t>QI0013_Pat_2434</t>
  </si>
  <si>
    <t>Cobalt-zinc-cadmium resistance protein</t>
  </si>
  <si>
    <t>QI0013_Pat_1839</t>
  </si>
  <si>
    <t>Membrane protein containing HD superfamily hydrolase domain, YQFF ortholog</t>
  </si>
  <si>
    <t>QI0013_Pat_1840</t>
  </si>
  <si>
    <t>Phosphate starvation-inducible protein PhoH, predicted ATPase</t>
  </si>
  <si>
    <t>QI0013_Pat_4385</t>
  </si>
  <si>
    <t>Split-Soret cytochrome c</t>
  </si>
  <si>
    <t>QI0013_Pat_1421</t>
  </si>
  <si>
    <t>Periplasmic HysAB-type cytochrome-c3 [NiFeSe] hydrogenase, large subunit (EC 1.12.2.1) @ selenocysteine-containing</t>
  </si>
  <si>
    <t>QI0013_Pat_1420</t>
  </si>
  <si>
    <t>QI0013_Pat_986</t>
  </si>
  <si>
    <t>Phosphate transport regulator (distant homolog of PhoU)</t>
  </si>
  <si>
    <t>QI0013_Pat_2274</t>
  </si>
  <si>
    <t>membrane protein, Bmp family</t>
  </si>
  <si>
    <t>QI0013_Pat_54</t>
  </si>
  <si>
    <t>QI0013_Pat_1235</t>
  </si>
  <si>
    <t>Signal transduction protein containing GAF and PtsI domains</t>
  </si>
  <si>
    <t>QI0013_Pat_1234</t>
  </si>
  <si>
    <t>Pyrroline-5-carboxylate reductase (EC 1.5.1.2)</t>
  </si>
  <si>
    <t>QI0013_Pat_1344</t>
  </si>
  <si>
    <t>3-dehydroquinate synthase II (EC 1.4.1.24)</t>
  </si>
  <si>
    <t>QI0013_Pat_4398</t>
  </si>
  <si>
    <t>Type III secretion bridge between inner and outermembrane lipoprotein (YscJ,HrcJ,EscJ, PscJ)</t>
  </si>
  <si>
    <t>QI0013_Pat_4399</t>
  </si>
  <si>
    <t>QI0013_Pat_2982</t>
  </si>
  <si>
    <t>QI0013_Pat_2705</t>
  </si>
  <si>
    <t>QI0013_Pat_1651</t>
  </si>
  <si>
    <t>Putative DNA-binding protein</t>
  </si>
  <si>
    <t>QI0013_Pat_1506</t>
  </si>
  <si>
    <t>Hydrolase, haloacid dehalogenase-like family</t>
  </si>
  <si>
    <t>QI0013_Pat_2031</t>
  </si>
  <si>
    <t>Glycerol-3-phosphate ABC transporter, substrate-binding protein UgpB</t>
  </si>
  <si>
    <t>QI0013_Pat_1704</t>
  </si>
  <si>
    <t>ATP-dependent RNA helicase, DEAD/DEAH box family</t>
  </si>
  <si>
    <t>QI0013_Pat_2708</t>
  </si>
  <si>
    <t>Periplasmic [FeFe] hydrogenase small subunit (EC 1.12.7.2)</t>
  </si>
  <si>
    <t>QI0013_Pat_2709</t>
  </si>
  <si>
    <t>Periplasmic [FeFe] hydrogenase large subunit (EC 1.12.7.2)</t>
  </si>
  <si>
    <t>QI0013_Pat_2375</t>
  </si>
  <si>
    <t>Porphobilinogen synthase (EC 4.2.1.24)</t>
  </si>
  <si>
    <t>QI0013_Pat_3886</t>
  </si>
  <si>
    <t>Nickel ABC transporter, substrate-binding protein NikA (TC 3.A.1.5.3)</t>
  </si>
  <si>
    <t>QI0013_Pat_3885</t>
  </si>
  <si>
    <t>Nickel ABC transporter, permease protein NikB (TC 3.A.1.5.3)</t>
  </si>
  <si>
    <t>QI0013_Pat_3118</t>
  </si>
  <si>
    <t>QI0013_Pat_2792</t>
  </si>
  <si>
    <t>QI0013_Pat_148</t>
  </si>
  <si>
    <t>HIPA PROTEIN</t>
  </si>
  <si>
    <t>QI0013_Pat_695</t>
  </si>
  <si>
    <t>QI0013_Pat_1684</t>
  </si>
  <si>
    <t>QI0013_Pat_1683</t>
  </si>
  <si>
    <t>QI0013_Pat_3644</t>
  </si>
  <si>
    <t>Phage protein</t>
  </si>
  <si>
    <t>QI0013_Pat_2562</t>
  </si>
  <si>
    <t>Uncharacterized protein MK1497</t>
  </si>
  <si>
    <t>QI0013_Pat_2563</t>
  </si>
  <si>
    <t>QI0013_Pat_2513</t>
  </si>
  <si>
    <t>FIG00602955: hypothetical protein</t>
  </si>
  <si>
    <t>QI0013_Pat_2211</t>
  </si>
  <si>
    <t>isopropylmalate/homocitrate/citramalate synthase-like protein</t>
  </si>
  <si>
    <t>QI0013_Pat_1131</t>
  </si>
  <si>
    <t>Type IV pilus biogenesis protein PilM</t>
  </si>
  <si>
    <t>QI0013_Pat_2405</t>
  </si>
  <si>
    <t>ADP-ribose pyrophosphatase of COG1058 family (EC 3.6.1.13) / Nicotinamide-nucleotide amidase (EC 3.5.1.42)</t>
  </si>
  <si>
    <t>QI0013_Pat_1688</t>
  </si>
  <si>
    <t>Acetyltransferase, GNAT family</t>
  </si>
  <si>
    <t>QI0013_Pat_2008</t>
  </si>
  <si>
    <t>QI0013_Pat_2007</t>
  </si>
  <si>
    <t>QI0013_Pat_3845</t>
  </si>
  <si>
    <t>PAS</t>
  </si>
  <si>
    <t>QI0013_Pat_3846</t>
  </si>
  <si>
    <t>QI0013_Pat_693</t>
  </si>
  <si>
    <t>ABC transporter, substrate-binding protein (cluster 15, trp?)</t>
  </si>
  <si>
    <t>QI0013_Pat_2874</t>
  </si>
  <si>
    <t>Transcriptional regulatory protein RtcR</t>
  </si>
  <si>
    <t>QI0013_Pat_2875</t>
  </si>
  <si>
    <t>QI0013_Pat_1829</t>
  </si>
  <si>
    <t>Glutamine ABC transporter, permease protein GlnP</t>
  </si>
  <si>
    <t>QI0013_Pat_4467</t>
  </si>
  <si>
    <t>Ser-tRNA(Ala) deacylase @ Gly-tRNA(Ala) deacylase</t>
  </si>
  <si>
    <t>QI0013_Pat_4468</t>
  </si>
  <si>
    <t>Rossmann fold nucleotide-binding protein Smf possibly involved in DNA uptake</t>
  </si>
  <si>
    <t>QI0013_Pat_3086</t>
  </si>
  <si>
    <t>Alkanesulfonates-binding protein</t>
  </si>
  <si>
    <t>QI0013_Pat_2703</t>
  </si>
  <si>
    <t>Electron transport complex protein RnfG</t>
  </si>
  <si>
    <t>QI0013_Pat_2704</t>
  </si>
  <si>
    <t>Electron transport complex protein RnfD</t>
  </si>
  <si>
    <t>QI0013_Pat_3971</t>
  </si>
  <si>
    <t>QI0013_Pat_3972</t>
  </si>
  <si>
    <t>QI0013_Pat_1229</t>
  </si>
  <si>
    <t>NADP-dependent malic enzyme (EC 1.1.1.40)</t>
  </si>
  <si>
    <t>QI0013_Pat_1228</t>
  </si>
  <si>
    <t>QI0013_Pat_616</t>
  </si>
  <si>
    <t>QI0013_Pat_4517</t>
  </si>
  <si>
    <t>Circadian phase modifier</t>
  </si>
  <si>
    <t>QI0013_Pat_4401</t>
  </si>
  <si>
    <t>Type III secretion system protein, YscF family</t>
  </si>
  <si>
    <t>QI0013_Pat_376</t>
  </si>
  <si>
    <t>VCBS</t>
  </si>
  <si>
    <t>QI0013_Pat_926</t>
  </si>
  <si>
    <t>A/G-specific adenine glycosylase (EC 3.2.2.-)</t>
  </si>
  <si>
    <t>QI0013_Pat_3363</t>
  </si>
  <si>
    <t>Phage antirepressor protein</t>
  </si>
  <si>
    <t>QI0013_Pat_1477</t>
  </si>
  <si>
    <t>Ser/Thr protein phosphatase family protein</t>
  </si>
  <si>
    <t>QI0013_Pat_1598</t>
  </si>
  <si>
    <t>QI0013_Pat_3090</t>
  </si>
  <si>
    <t>Two-component system response regulator protein</t>
  </si>
  <si>
    <t>QI0013_Pat_1335</t>
  </si>
  <si>
    <t>23S rRNA (pseudouridine(1915)-N(3))-methyltransferase (EC 2.1.1.177)</t>
  </si>
  <si>
    <t>QI0013_Pat_1518</t>
  </si>
  <si>
    <t>Fumarate reductase iron-sulfur protein (EC 1.3.5.4)</t>
  </si>
  <si>
    <t>QI0013_Pat_330</t>
  </si>
  <si>
    <t>QI0013_Pat_3492</t>
  </si>
  <si>
    <t>ChlI component of cobalt chelatase involved in B12 biosynthesis / ChlD component of cobalt chelatase involved in B12 biosynthesis</t>
  </si>
  <si>
    <t>QI0013_Pat_1211</t>
  </si>
  <si>
    <t>QI0013_Pat_1303</t>
  </si>
  <si>
    <t>ABC-type efflux pump permease component YbhR</t>
  </si>
  <si>
    <t>QI0013_Pat_4394</t>
  </si>
  <si>
    <t>Type III secretion cytoplasmic ATP synthase (EC 3.6.3.14, YscN,SpaL,MxiB,HrcN,EscN)</t>
  </si>
  <si>
    <t>QI0013_Pat_4393</t>
  </si>
  <si>
    <t>Type III secretion spans bacterial envelope protein (YscO)</t>
  </si>
  <si>
    <t>QI0013_Pat_1519</t>
  </si>
  <si>
    <t>Fumarate reductase flavoprotein subunit (EC 1.3.5.4)</t>
  </si>
  <si>
    <t>QI0013_Pat_765</t>
  </si>
  <si>
    <t>QI0013_Pat_1515</t>
  </si>
  <si>
    <t>Transporter, sodium/sulfate symporter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</si>
</sst>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vertAlign val="subscript"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1" fontId="0" fillId="0" borderId="0" xfId="0" applyNumberFormat="1"/>
    <xf numFmtId="0" fontId="0" fillId="2" borderId="0" xfId="0" applyFill="1"/>
    <xf numFmtId="0" fontId="2" fillId="2" borderId="1" xfId="0" applyFont="1" applyFill="1" applyBorder="1"/>
    <xf numFmtId="0" fontId="1" fillId="0" borderId="0" xfId="0" applyFont="1"/>
    <xf numFmtId="0" fontId="2" fillId="0" borderId="6" xfId="0" applyFont="1" applyBorder="1"/>
    <xf numFmtId="0" fontId="0" fillId="0" borderId="7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0" borderId="0" xfId="0" applyFont="1" applyAlignment="1">
      <alignment vertical="center"/>
    </xf>
    <xf numFmtId="0" fontId="6" fillId="3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0" fillId="2" borderId="13" xfId="0" applyFill="1" applyBorder="1"/>
    <xf numFmtId="0" fontId="9" fillId="2" borderId="13" xfId="0" applyFont="1" applyFill="1" applyBorder="1"/>
    <xf numFmtId="164" fontId="9" fillId="2" borderId="13" xfId="0" applyNumberFormat="1" applyFont="1" applyFill="1" applyBorder="1"/>
    <xf numFmtId="0" fontId="6" fillId="2" borderId="13" xfId="0" applyFont="1" applyFill="1" applyBorder="1"/>
    <xf numFmtId="1" fontId="0" fillId="0" borderId="0" xfId="0" applyNumberFormat="1"/>
    <xf numFmtId="164" fontId="0" fillId="0" borderId="0" xfId="0" applyNumberFormat="1"/>
    <xf numFmtId="0" fontId="9" fillId="0" borderId="0" xfId="0" applyFont="1"/>
    <xf numFmtId="0" fontId="0" fillId="4" borderId="0" xfId="0" applyFill="1"/>
    <xf numFmtId="0" fontId="0" fillId="0" borderId="0" xfId="0" applyAlignment="1">
      <alignment horizontal="left" wrapText="1"/>
    </xf>
    <xf numFmtId="0" fontId="0" fillId="2" borderId="13" xfId="0" applyFill="1" applyBorder="1" applyAlignment="1">
      <alignment horizontal="center" wrapText="1"/>
    </xf>
    <xf numFmtId="0" fontId="0" fillId="2" borderId="13" xfId="0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bicloud-my.sharepoint.com/personal/sayavedl_nbi_ac_uk/Documents/01_SRB/00_Tradis/00_Mice/Tradis_analysis/ALBA_enrichment_temp/OVERVIEW_filtered_logfc3.xlsx" TargetMode="External"/><Relationship Id="rId1" Type="http://schemas.openxmlformats.org/officeDocument/2006/relationships/externalLinkPath" Target="/personal/sayavedl_nbi_ac_uk/Documents/01_SRB/00_Tradis/00_Mice/Tradis_analysis/ALBA_enrichment_temp/OVERVIEW_filtered_logfc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sp"/>
      <sheetName val="filtered_logfc_HF_PAT"/>
      <sheetName val="Essentiality_counts"/>
      <sheetName val="DegustAug_23"/>
      <sheetName val="DegustAug23"/>
      <sheetName val="Degust"/>
      <sheetName val="DE"/>
      <sheetName val="TMM_RNA-seq"/>
      <sheetName val="ProtCompBw"/>
      <sheetName val="ProtCompDVU"/>
      <sheetName val="filtered_logfc_HF"/>
      <sheetName val="PROKKA-PATRIC"/>
      <sheetName val="Metabolic"/>
      <sheetName val="BlastKoala"/>
      <sheetName val="eggnog"/>
      <sheetName val="PAtric"/>
      <sheetName val="Comparison carbon fixation glyc"/>
      <sheetName val="CompDVU"/>
    </sheetNames>
    <sheetDataSet>
      <sheetData sheetId="0"/>
      <sheetData sheetId="1"/>
      <sheetData sheetId="2"/>
      <sheetData sheetId="3">
        <row r="1">
          <cell r="A1" t="str">
            <v>Sample</v>
          </cell>
          <cell r="B1" t="str">
            <v>Caec-Bw</v>
          </cell>
          <cell r="C1" t="str">
            <v>Caec-BwSIHUMI</v>
          </cell>
          <cell r="D1" t="str">
            <v>Class_curated</v>
          </cell>
        </row>
        <row r="2">
          <cell r="A2" t="str">
            <v>QI0013_Pat_1</v>
          </cell>
          <cell r="B2">
            <v>2.4135942513761299</v>
          </cell>
          <cell r="C2">
            <v>2.78029531120528</v>
          </cell>
          <cell r="D2" t="e">
            <v>#N/A</v>
          </cell>
        </row>
        <row r="3">
          <cell r="A3" t="str">
            <v>QI0013_Pat_10</v>
          </cell>
          <cell r="B3">
            <v>-2.64595314128742</v>
          </cell>
          <cell r="C3">
            <v>-2.4882846130112899</v>
          </cell>
          <cell r="D3" t="e">
            <v>#N/A</v>
          </cell>
        </row>
        <row r="4">
          <cell r="A4" t="str">
            <v>QI0013_Pat_1000</v>
          </cell>
          <cell r="B4">
            <v>2.6237915152350499</v>
          </cell>
          <cell r="C4">
            <v>3.1501408798074499</v>
          </cell>
          <cell r="D4" t="e">
            <v>#N/A</v>
          </cell>
        </row>
        <row r="5">
          <cell r="A5" t="str">
            <v>QI0013_Pat_1002</v>
          </cell>
          <cell r="B5">
            <v>-1.8791410483694</v>
          </cell>
          <cell r="C5">
            <v>-1.3106565316794001</v>
          </cell>
          <cell r="D5" t="e">
            <v>#N/A</v>
          </cell>
        </row>
        <row r="6">
          <cell r="A6" t="str">
            <v>QI0013_Pat_1006</v>
          </cell>
          <cell r="B6">
            <v>-2.3717005804286502</v>
          </cell>
          <cell r="C6">
            <v>-3.4544934173825399</v>
          </cell>
          <cell r="D6" t="e">
            <v>#N/A</v>
          </cell>
        </row>
        <row r="7">
          <cell r="A7" t="str">
            <v>QI0013_Pat_1011</v>
          </cell>
          <cell r="B7">
            <v>-1.72873077782984</v>
          </cell>
          <cell r="C7">
            <v>-1.51156148660384</v>
          </cell>
          <cell r="D7" t="e">
            <v>#N/A</v>
          </cell>
        </row>
        <row r="8">
          <cell r="A8" t="str">
            <v>QI0013_Pat_1012</v>
          </cell>
          <cell r="B8">
            <v>-2.4328318492298799</v>
          </cell>
          <cell r="C8">
            <v>-1.68681951884903</v>
          </cell>
          <cell r="D8" t="e">
            <v>#N/A</v>
          </cell>
        </row>
        <row r="9">
          <cell r="A9" t="str">
            <v>QI0013_Pat_1013</v>
          </cell>
          <cell r="B9">
            <v>-4.1457694507898202</v>
          </cell>
          <cell r="C9">
            <v>-4.5629707213250397</v>
          </cell>
          <cell r="D9" t="e">
            <v>#N/A</v>
          </cell>
        </row>
        <row r="10">
          <cell r="A10" t="str">
            <v>QI0013_Pat_1014</v>
          </cell>
          <cell r="B10">
            <v>9.1808125473070601E-2</v>
          </cell>
          <cell r="C10">
            <v>-0.861951786668262</v>
          </cell>
          <cell r="D10" t="e">
            <v>#N/A</v>
          </cell>
        </row>
        <row r="11">
          <cell r="A11" t="str">
            <v>QI0013_Pat_1015</v>
          </cell>
          <cell r="B11">
            <v>-3.8880638143891502</v>
          </cell>
          <cell r="C11">
            <v>-4.3087492519167201</v>
          </cell>
          <cell r="D11" t="e">
            <v>#N/A</v>
          </cell>
        </row>
        <row r="12">
          <cell r="A12" t="str">
            <v>QI0013_Pat_1016</v>
          </cell>
          <cell r="B12">
            <v>-1.18514206762583</v>
          </cell>
          <cell r="C12">
            <v>-1.5192063647678899</v>
          </cell>
          <cell r="D12" t="e">
            <v>#N/A</v>
          </cell>
        </row>
        <row r="13">
          <cell r="A13" t="str">
            <v>QI0013_Pat_1018</v>
          </cell>
          <cell r="B13">
            <v>-0.66885037752603704</v>
          </cell>
          <cell r="C13">
            <v>-2.4607539478292599</v>
          </cell>
          <cell r="D13" t="e">
            <v>#N/A</v>
          </cell>
        </row>
        <row r="14">
          <cell r="A14" t="str">
            <v>QI0013_Pat_1019</v>
          </cell>
          <cell r="B14">
            <v>-0.44529711808545602</v>
          </cell>
          <cell r="C14">
            <v>-1.42629854845163</v>
          </cell>
          <cell r="D14" t="e">
            <v>#N/A</v>
          </cell>
        </row>
        <row r="15">
          <cell r="A15" t="str">
            <v>QI0013_Pat_1020</v>
          </cell>
          <cell r="B15">
            <v>1.88084679838633</v>
          </cell>
          <cell r="C15">
            <v>0.55053324894309197</v>
          </cell>
          <cell r="D15" t="e">
            <v>#N/A</v>
          </cell>
        </row>
        <row r="16">
          <cell r="A16" t="str">
            <v>QI0013_Pat_1022</v>
          </cell>
          <cell r="B16">
            <v>-1.66916735918201</v>
          </cell>
          <cell r="C16">
            <v>-2.7493052281139598</v>
          </cell>
          <cell r="D16" t="str">
            <v>Membrane Transport</v>
          </cell>
        </row>
        <row r="17">
          <cell r="A17" t="str">
            <v>QI0013_Pat_1023</v>
          </cell>
          <cell r="B17">
            <v>-2.1755981546985801</v>
          </cell>
          <cell r="C17">
            <v>-2.8079540878042999</v>
          </cell>
          <cell r="D17" t="e">
            <v>#N/A</v>
          </cell>
        </row>
        <row r="18">
          <cell r="A18" t="str">
            <v>QI0013_Pat_1024</v>
          </cell>
          <cell r="B18">
            <v>-1.6467448976569601</v>
          </cell>
          <cell r="C18">
            <v>-2.07355443423595</v>
          </cell>
          <cell r="D18" t="str">
            <v>Membrane Transport</v>
          </cell>
        </row>
        <row r="19">
          <cell r="A19" t="str">
            <v>QI0013_Pat_1025</v>
          </cell>
          <cell r="B19">
            <v>-1.71735282627388</v>
          </cell>
          <cell r="C19">
            <v>-2.5227690152854501</v>
          </cell>
          <cell r="D19" t="e">
            <v>#N/A</v>
          </cell>
        </row>
        <row r="20">
          <cell r="A20" t="str">
            <v>QI0013_Pat_1026</v>
          </cell>
          <cell r="B20">
            <v>-2.1676680178485799</v>
          </cell>
          <cell r="C20">
            <v>-3.0571535229915399</v>
          </cell>
          <cell r="D20" t="str">
            <v>Respiration</v>
          </cell>
        </row>
        <row r="21">
          <cell r="A21" t="str">
            <v>QI0013_Pat_1027</v>
          </cell>
          <cell r="B21">
            <v>-3.0491829379183302</v>
          </cell>
          <cell r="C21">
            <v>-2.6040833280401601</v>
          </cell>
          <cell r="D21" t="e">
            <v>#N/A</v>
          </cell>
        </row>
        <row r="22">
          <cell r="A22" t="str">
            <v>QI0013_Pat_1028</v>
          </cell>
          <cell r="B22">
            <v>-1.5505562811942999</v>
          </cell>
          <cell r="C22">
            <v>-0.983132094683286</v>
          </cell>
          <cell r="D22" t="e">
            <v>#N/A</v>
          </cell>
        </row>
        <row r="23">
          <cell r="A23" t="str">
            <v>QI0013_Pat_1029</v>
          </cell>
          <cell r="B23">
            <v>-2.9220282812096898</v>
          </cell>
          <cell r="C23">
            <v>-2.10414228755632</v>
          </cell>
          <cell r="D23" t="e">
            <v>#N/A</v>
          </cell>
        </row>
        <row r="24">
          <cell r="A24" t="str">
            <v>QI0013_Pat_103</v>
          </cell>
          <cell r="B24">
            <v>-0.975293304996527</v>
          </cell>
          <cell r="C24">
            <v>-1.0590394474310201</v>
          </cell>
          <cell r="D24" t="e">
            <v>#N/A</v>
          </cell>
        </row>
        <row r="25">
          <cell r="A25" t="str">
            <v>QI0013_Pat_1031</v>
          </cell>
          <cell r="B25">
            <v>-1.7359522508127301</v>
          </cell>
          <cell r="C25">
            <v>-1.4627510498107099</v>
          </cell>
          <cell r="D25" t="e">
            <v>#N/A</v>
          </cell>
        </row>
        <row r="26">
          <cell r="A26" t="str">
            <v>QI0013_Pat_1032</v>
          </cell>
          <cell r="B26">
            <v>-1.09845536875067</v>
          </cell>
          <cell r="C26">
            <v>-1.12973553602287</v>
          </cell>
          <cell r="D26" t="e">
            <v>#N/A</v>
          </cell>
        </row>
        <row r="27">
          <cell r="A27" t="str">
            <v>QI0013_Pat_1037</v>
          </cell>
          <cell r="B27">
            <v>3.9480860250488798</v>
          </cell>
          <cell r="C27">
            <v>3.2499852796005499</v>
          </cell>
          <cell r="D27" t="e">
            <v>#N/A</v>
          </cell>
        </row>
        <row r="28">
          <cell r="A28" t="str">
            <v>QI0013_Pat_1041</v>
          </cell>
          <cell r="B28">
            <v>-0.86581578684015603</v>
          </cell>
          <cell r="C28">
            <v>0.23571131312037899</v>
          </cell>
          <cell r="D28" t="e">
            <v>#N/A</v>
          </cell>
        </row>
        <row r="29">
          <cell r="A29" t="str">
            <v>QI0013_Pat_1043</v>
          </cell>
          <cell r="B29">
            <v>-1.2668575759764</v>
          </cell>
          <cell r="C29">
            <v>-0.85124175063116903</v>
          </cell>
          <cell r="D29" t="e">
            <v>#N/A</v>
          </cell>
        </row>
        <row r="30">
          <cell r="A30" t="str">
            <v>QI0013_Pat_1046</v>
          </cell>
          <cell r="B30">
            <v>1.9117229669723499</v>
          </cell>
          <cell r="C30">
            <v>1.5570543701844499</v>
          </cell>
          <cell r="D30" t="e">
            <v>#N/A</v>
          </cell>
        </row>
        <row r="31">
          <cell r="A31" t="str">
            <v>QI0013_Pat_1049</v>
          </cell>
          <cell r="B31">
            <v>-2.44724229963871</v>
          </cell>
          <cell r="C31">
            <v>-2.5228316823208501</v>
          </cell>
          <cell r="D31" t="e">
            <v>#N/A</v>
          </cell>
        </row>
        <row r="32">
          <cell r="A32" t="str">
            <v>QI0013_Pat_1050</v>
          </cell>
          <cell r="B32">
            <v>-4.1175713807877701</v>
          </cell>
          <cell r="C32">
            <v>-4.3766039500902103</v>
          </cell>
          <cell r="D32" t="e">
            <v>#N/A</v>
          </cell>
        </row>
        <row r="33">
          <cell r="A33" t="str">
            <v>QI0013_Pat_1051</v>
          </cell>
          <cell r="B33">
            <v>-1.6060426441689599</v>
          </cell>
          <cell r="C33">
            <v>-1.38215041914593</v>
          </cell>
          <cell r="D33" t="e">
            <v>#N/A</v>
          </cell>
        </row>
        <row r="34">
          <cell r="A34" t="str">
            <v>QI0013_Pat_1052</v>
          </cell>
          <cell r="B34">
            <v>0.36406350980461999</v>
          </cell>
          <cell r="C34">
            <v>0.74336701857980203</v>
          </cell>
          <cell r="D34" t="e">
            <v>#N/A</v>
          </cell>
        </row>
        <row r="35">
          <cell r="A35" t="str">
            <v>QI0013_Pat_1053</v>
          </cell>
          <cell r="B35">
            <v>-1.8722213252145901</v>
          </cell>
          <cell r="C35">
            <v>-3.1095201581546301</v>
          </cell>
          <cell r="D35" t="str">
            <v>Stress Response, Defense and Virulence</v>
          </cell>
        </row>
        <row r="36">
          <cell r="A36" t="str">
            <v>QI0013_Pat_1059</v>
          </cell>
          <cell r="B36">
            <v>-0.84160236476996098</v>
          </cell>
          <cell r="C36">
            <v>-0.97489453981269203</v>
          </cell>
          <cell r="D36" t="str">
            <v>Membrane Transport</v>
          </cell>
        </row>
        <row r="37">
          <cell r="A37" t="str">
            <v>QI0013_Pat_106</v>
          </cell>
          <cell r="B37">
            <v>-1.7619732838394799</v>
          </cell>
          <cell r="C37">
            <v>-1.1742783368247001</v>
          </cell>
          <cell r="D37" t="e">
            <v>#N/A</v>
          </cell>
        </row>
        <row r="38">
          <cell r="A38" t="str">
            <v>QI0013_Pat_1060</v>
          </cell>
          <cell r="B38">
            <v>-1.00239152263772</v>
          </cell>
          <cell r="C38">
            <v>-1.5269576717295601</v>
          </cell>
          <cell r="D38" t="str">
            <v>Membrane Transport</v>
          </cell>
        </row>
        <row r="39">
          <cell r="A39" t="str">
            <v>QI0013_Pat_1061</v>
          </cell>
          <cell r="B39">
            <v>-1.9347126093834801</v>
          </cell>
          <cell r="C39">
            <v>-2.24178463615364</v>
          </cell>
          <cell r="D39" t="str">
            <v>Membrane Transport</v>
          </cell>
        </row>
        <row r="40">
          <cell r="A40" t="str">
            <v>QI0013_Pat_1063</v>
          </cell>
          <cell r="B40">
            <v>-1.88173167681176</v>
          </cell>
          <cell r="C40">
            <v>-2.0115088377455899</v>
          </cell>
          <cell r="D40" t="str">
            <v>Membrane Transport</v>
          </cell>
        </row>
        <row r="41">
          <cell r="A41" t="str">
            <v>QI0013_Pat_1066</v>
          </cell>
          <cell r="B41">
            <v>-0.90897560158159096</v>
          </cell>
          <cell r="C41">
            <v>-0.63133175071495995</v>
          </cell>
          <cell r="D41" t="e">
            <v>#N/A</v>
          </cell>
        </row>
        <row r="42">
          <cell r="A42" t="str">
            <v>QI0013_Pat_1067</v>
          </cell>
          <cell r="B42">
            <v>-1.3294330483716801</v>
          </cell>
          <cell r="C42">
            <v>-1.2085175255906699</v>
          </cell>
          <cell r="D42" t="e">
            <v>#N/A</v>
          </cell>
        </row>
        <row r="43">
          <cell r="A43" t="str">
            <v>QI0013_Pat_1068</v>
          </cell>
          <cell r="B43">
            <v>-2.41821347981961</v>
          </cell>
          <cell r="C43">
            <v>-2.3020998410324198</v>
          </cell>
          <cell r="D43" t="str">
            <v>Protein Fate (folding, modification, targeting, degradation)</v>
          </cell>
        </row>
        <row r="44">
          <cell r="A44" t="str">
            <v>QI0013_Pat_1069</v>
          </cell>
          <cell r="B44">
            <v>1.16624912340405</v>
          </cell>
          <cell r="C44">
            <v>1.60491923569217</v>
          </cell>
          <cell r="D44" t="e">
            <v>#N/A</v>
          </cell>
        </row>
        <row r="45">
          <cell r="A45" t="str">
            <v>QI0013_Pat_1070</v>
          </cell>
          <cell r="B45">
            <v>1.40293904317687</v>
          </cell>
          <cell r="C45">
            <v>2.1493210618374601</v>
          </cell>
          <cell r="D45" t="str">
            <v>Amino Acids and Derivatives</v>
          </cell>
        </row>
        <row r="46">
          <cell r="A46" t="str">
            <v>QI0013_Pat_1071</v>
          </cell>
          <cell r="B46">
            <v>2.1114254277019899</v>
          </cell>
          <cell r="C46">
            <v>2.7075780219861501</v>
          </cell>
          <cell r="D46" t="e">
            <v>#N/A</v>
          </cell>
        </row>
        <row r="47">
          <cell r="A47" t="str">
            <v>QI0013_Pat_1072</v>
          </cell>
          <cell r="B47">
            <v>1.85827617623275</v>
          </cell>
          <cell r="C47">
            <v>2.4054894820058101</v>
          </cell>
          <cell r="D47" t="str">
            <v>Amino Acids and Derivatives</v>
          </cell>
        </row>
        <row r="48">
          <cell r="A48" t="str">
            <v>QI0013_Pat_1073</v>
          </cell>
          <cell r="B48">
            <v>1.7141882527682</v>
          </cell>
          <cell r="C48">
            <v>2.2160548645798301</v>
          </cell>
          <cell r="D48" t="str">
            <v>Protein Fate (folding, modification, targeting, degradation)</v>
          </cell>
        </row>
        <row r="49">
          <cell r="A49" t="str">
            <v>QI0013_Pat_1074</v>
          </cell>
          <cell r="B49">
            <v>1.2453306766462799</v>
          </cell>
          <cell r="C49">
            <v>1.70023637908743</v>
          </cell>
          <cell r="D49" t="str">
            <v>Protein Fate (folding, modification, targeting, degradation)</v>
          </cell>
        </row>
        <row r="50">
          <cell r="A50" t="str">
            <v>QI0013_Pat_1075</v>
          </cell>
          <cell r="B50">
            <v>1.7411203152847701</v>
          </cell>
          <cell r="C50">
            <v>2.1624218700126501</v>
          </cell>
          <cell r="D50" t="str">
            <v>Nucleosides and Nucleotides</v>
          </cell>
        </row>
        <row r="51">
          <cell r="A51" t="str">
            <v>QI0013_Pat_1076</v>
          </cell>
          <cell r="B51">
            <v>0.52320003305447105</v>
          </cell>
          <cell r="C51">
            <v>0.73989670957981801</v>
          </cell>
          <cell r="D51" t="str">
            <v>Nucleosides and Nucleotides</v>
          </cell>
        </row>
        <row r="52">
          <cell r="A52" t="str">
            <v>QI0013_Pat_1079</v>
          </cell>
          <cell r="B52">
            <v>1.93736101633933</v>
          </cell>
          <cell r="C52">
            <v>1.7901203851665</v>
          </cell>
          <cell r="D52" t="e">
            <v>#N/A</v>
          </cell>
        </row>
        <row r="53">
          <cell r="A53" t="str">
            <v>QI0013_Pat_1080</v>
          </cell>
          <cell r="B53">
            <v>2.3825137208273199</v>
          </cell>
          <cell r="C53">
            <v>1.9178178259404399</v>
          </cell>
          <cell r="D53" t="e">
            <v>#N/A</v>
          </cell>
        </row>
        <row r="54">
          <cell r="A54" t="str">
            <v>QI0013_Pat_1081</v>
          </cell>
          <cell r="B54">
            <v>2.2197647041072499</v>
          </cell>
          <cell r="C54">
            <v>1.6705065045049401</v>
          </cell>
          <cell r="D54" t="str">
            <v>RNA Processing</v>
          </cell>
        </row>
        <row r="55">
          <cell r="A55" t="str">
            <v>QI0013_Pat_1082</v>
          </cell>
          <cell r="B55">
            <v>1.64814485122482</v>
          </cell>
          <cell r="C55">
            <v>0.82709685092378604</v>
          </cell>
          <cell r="D55" t="e">
            <v>#N/A</v>
          </cell>
        </row>
        <row r="56">
          <cell r="A56" t="str">
            <v>QI0013_Pat_1084</v>
          </cell>
          <cell r="B56">
            <v>0.97276213772193398</v>
          </cell>
          <cell r="C56">
            <v>0.83143534851184897</v>
          </cell>
          <cell r="D56" t="e">
            <v>#N/A</v>
          </cell>
        </row>
        <row r="57">
          <cell r="A57" t="str">
            <v>QI0013_Pat_1085</v>
          </cell>
          <cell r="B57">
            <v>1.43985198434024</v>
          </cell>
          <cell r="C57">
            <v>1.21502613704164</v>
          </cell>
          <cell r="D57" t="str">
            <v>Cell Envelope, Capsule and Slime layer</v>
          </cell>
        </row>
        <row r="58">
          <cell r="A58" t="str">
            <v>QI0013_Pat_1086</v>
          </cell>
          <cell r="B58">
            <v>1.5096533219183399</v>
          </cell>
          <cell r="C58">
            <v>2.05068008375205</v>
          </cell>
          <cell r="D58" t="e">
            <v>#N/A</v>
          </cell>
        </row>
        <row r="59">
          <cell r="A59" t="str">
            <v>QI0013_Pat_109</v>
          </cell>
          <cell r="B59">
            <v>0.95533473971337202</v>
          </cell>
          <cell r="C59">
            <v>1.09362154187161</v>
          </cell>
          <cell r="D59" t="e">
            <v>#N/A</v>
          </cell>
        </row>
        <row r="60">
          <cell r="A60" t="str">
            <v>QI0013_Pat_1090</v>
          </cell>
          <cell r="B60">
            <v>0.75628218245049506</v>
          </cell>
          <cell r="C60">
            <v>0.60749686407775605</v>
          </cell>
          <cell r="D60" t="e">
            <v>#N/A</v>
          </cell>
        </row>
        <row r="61">
          <cell r="A61" t="str">
            <v>QI0013_Pat_1094</v>
          </cell>
          <cell r="B61">
            <v>-4.7375395811387797</v>
          </cell>
          <cell r="C61">
            <v>-4.5395279505318404</v>
          </cell>
          <cell r="D61" t="e">
            <v>#N/A</v>
          </cell>
        </row>
        <row r="62">
          <cell r="A62" t="str">
            <v>QI0013_Pat_1095</v>
          </cell>
          <cell r="B62">
            <v>1.99856689118262</v>
          </cell>
          <cell r="C62">
            <v>0.28131385334977799</v>
          </cell>
          <cell r="D62" t="e">
            <v>#N/A</v>
          </cell>
        </row>
        <row r="63">
          <cell r="A63" t="str">
            <v>QI0013_Pat_1096</v>
          </cell>
          <cell r="B63">
            <v>2.2893208897837098</v>
          </cell>
          <cell r="C63">
            <v>-0.86098356212365601</v>
          </cell>
          <cell r="D63" t="e">
            <v>#N/A</v>
          </cell>
        </row>
        <row r="64">
          <cell r="A64" t="str">
            <v>QI0013_Pat_1097</v>
          </cell>
          <cell r="B64">
            <v>-0.97762693011017099</v>
          </cell>
          <cell r="C64">
            <v>-0.89315922687461002</v>
          </cell>
          <cell r="D64" t="e">
            <v>#N/A</v>
          </cell>
        </row>
        <row r="65">
          <cell r="A65" t="str">
            <v>QI0013_Pat_1098</v>
          </cell>
          <cell r="B65">
            <v>2.8904396498560501</v>
          </cell>
          <cell r="C65">
            <v>1.80925585966486</v>
          </cell>
          <cell r="D65" t="e">
            <v>#N/A</v>
          </cell>
        </row>
        <row r="66">
          <cell r="A66" t="str">
            <v>QI0013_Pat_1099</v>
          </cell>
          <cell r="B66">
            <v>2.8433741613129802</v>
          </cell>
          <cell r="C66">
            <v>2.2836961507992299</v>
          </cell>
          <cell r="D66" t="str">
            <v>Carbohydrates</v>
          </cell>
        </row>
        <row r="67">
          <cell r="A67" t="str">
            <v>QI0013_Pat_11</v>
          </cell>
          <cell r="B67">
            <v>-1.6792342199160699</v>
          </cell>
          <cell r="C67">
            <v>-3.2154248205188098</v>
          </cell>
          <cell r="D67" t="e">
            <v>#N/A</v>
          </cell>
        </row>
        <row r="68">
          <cell r="A68" t="str">
            <v>QI0013_Pat_1100</v>
          </cell>
          <cell r="B68">
            <v>2.6728956084111299</v>
          </cell>
          <cell r="C68">
            <v>2.4059738989681598</v>
          </cell>
          <cell r="D68" t="str">
            <v>Amino Acids and Derivatives</v>
          </cell>
        </row>
        <row r="69">
          <cell r="A69" t="str">
            <v>QI0013_Pat_1101</v>
          </cell>
          <cell r="B69">
            <v>-1.0056455403364899</v>
          </cell>
          <cell r="C69">
            <v>-1.00410414517739</v>
          </cell>
          <cell r="D69" t="str">
            <v>Fatty Acids, Lipids, and Isoprenoids</v>
          </cell>
        </row>
        <row r="70">
          <cell r="A70" t="str">
            <v>QI0013_Pat_1102</v>
          </cell>
          <cell r="B70">
            <v>-1.4862032686481501</v>
          </cell>
          <cell r="C70">
            <v>-1.4116710823119201</v>
          </cell>
          <cell r="D70" t="e">
            <v>#N/A</v>
          </cell>
        </row>
        <row r="71">
          <cell r="A71" t="str">
            <v>QI0013_Pat_1103</v>
          </cell>
          <cell r="B71">
            <v>-1.3173868593789899</v>
          </cell>
          <cell r="C71">
            <v>-1.22224765187115</v>
          </cell>
          <cell r="D71" t="e">
            <v>#N/A</v>
          </cell>
        </row>
        <row r="72">
          <cell r="A72" t="str">
            <v>QI0013_Pat_1104</v>
          </cell>
          <cell r="B72">
            <v>-1.46278658349358</v>
          </cell>
          <cell r="C72">
            <v>-1.2271638255903199</v>
          </cell>
          <cell r="D72" t="e">
            <v>#N/A</v>
          </cell>
        </row>
        <row r="73">
          <cell r="A73" t="str">
            <v>QI0013_Pat_1105</v>
          </cell>
          <cell r="B73">
            <v>-0.778497063182084</v>
          </cell>
          <cell r="C73">
            <v>-1.10916634707793</v>
          </cell>
          <cell r="D73" t="e">
            <v>#N/A</v>
          </cell>
        </row>
        <row r="74">
          <cell r="A74" t="str">
            <v>QI0013_Pat_1106</v>
          </cell>
          <cell r="B74">
            <v>-1.8625394252349401</v>
          </cell>
          <cell r="C74">
            <v>-1.99697970310594</v>
          </cell>
          <cell r="D74" t="e">
            <v>#N/A</v>
          </cell>
        </row>
        <row r="75">
          <cell r="A75" t="str">
            <v>QI0013_Pat_1107</v>
          </cell>
          <cell r="B75">
            <v>-3.28729320765156</v>
          </cell>
          <cell r="C75">
            <v>-3.4231364499689598</v>
          </cell>
          <cell r="D75" t="e">
            <v>#N/A</v>
          </cell>
        </row>
        <row r="76">
          <cell r="A76" t="str">
            <v>QI0013_Pat_1108</v>
          </cell>
          <cell r="B76">
            <v>-1.1416684824391801</v>
          </cell>
          <cell r="C76">
            <v>-1.3091224976478599</v>
          </cell>
          <cell r="D76" t="e">
            <v>#N/A</v>
          </cell>
        </row>
        <row r="77">
          <cell r="A77" t="str">
            <v>QI0013_Pat_1109</v>
          </cell>
          <cell r="B77">
            <v>-2.2156943259985602</v>
          </cell>
          <cell r="C77">
            <v>-3.00196637325128</v>
          </cell>
          <cell r="D77" t="str">
            <v>Stress Response, Defense and Virulence</v>
          </cell>
        </row>
        <row r="78">
          <cell r="A78" t="str">
            <v>QI0013_Pat_1112</v>
          </cell>
          <cell r="B78">
            <v>-1.45748489529876</v>
          </cell>
          <cell r="C78">
            <v>-1.6673134949188499</v>
          </cell>
          <cell r="D78" t="e">
            <v>#N/A</v>
          </cell>
        </row>
        <row r="79">
          <cell r="A79" t="str">
            <v>QI0013_Pat_1114</v>
          </cell>
          <cell r="B79">
            <v>-1.1295852355315601</v>
          </cell>
          <cell r="C79">
            <v>-0.247517257510912</v>
          </cell>
          <cell r="D79" t="e">
            <v>#N/A</v>
          </cell>
        </row>
        <row r="80">
          <cell r="A80" t="str">
            <v>QI0013_Pat_1116</v>
          </cell>
          <cell r="B80">
            <v>0.73366678383650996</v>
          </cell>
          <cell r="C80">
            <v>1.05512267926133</v>
          </cell>
          <cell r="D80" t="e">
            <v>#N/A</v>
          </cell>
        </row>
        <row r="81">
          <cell r="A81" t="str">
            <v>QI0013_Pat_1117</v>
          </cell>
          <cell r="B81">
            <v>-0.62258628014765005</v>
          </cell>
          <cell r="C81">
            <v>-0.62007685334981699</v>
          </cell>
          <cell r="D81" t="e">
            <v>#N/A</v>
          </cell>
        </row>
        <row r="82">
          <cell r="A82" t="str">
            <v>QI0013_Pat_1119</v>
          </cell>
          <cell r="B82">
            <v>-0.927387756385743</v>
          </cell>
          <cell r="C82">
            <v>-0.46564804849096503</v>
          </cell>
          <cell r="D82" t="e">
            <v>#N/A</v>
          </cell>
        </row>
        <row r="83">
          <cell r="A83" t="str">
            <v>QI0013_Pat_112</v>
          </cell>
          <cell r="B83">
            <v>-2.20779812941137</v>
          </cell>
          <cell r="C83">
            <v>-2.2771957449642199</v>
          </cell>
          <cell r="D83" t="e">
            <v>#N/A</v>
          </cell>
        </row>
        <row r="84">
          <cell r="A84" t="str">
            <v>QI0013_Pat_1120</v>
          </cell>
          <cell r="B84">
            <v>1.6379631072326399</v>
          </cell>
          <cell r="C84">
            <v>2.0554081642984099</v>
          </cell>
          <cell r="D84" t="e">
            <v>#N/A</v>
          </cell>
        </row>
        <row r="85">
          <cell r="A85" t="str">
            <v>QI0013_Pat_1121</v>
          </cell>
          <cell r="B85">
            <v>2.5185424914130401</v>
          </cell>
          <cell r="C85">
            <v>2.3649024405434602</v>
          </cell>
          <cell r="D85" t="e">
            <v>#N/A</v>
          </cell>
        </row>
        <row r="86">
          <cell r="A86" t="str">
            <v>QI0013_Pat_1122</v>
          </cell>
          <cell r="B86">
            <v>2.7995902018929102</v>
          </cell>
          <cell r="C86">
            <v>2.7463541860152199</v>
          </cell>
          <cell r="D86" t="e">
            <v>#N/A</v>
          </cell>
        </row>
        <row r="87">
          <cell r="A87" t="str">
            <v>QI0013_Pat_1127</v>
          </cell>
          <cell r="B87">
            <v>0.79908689945181899</v>
          </cell>
          <cell r="C87">
            <v>1.26833032146768</v>
          </cell>
          <cell r="D87" t="str">
            <v>RNA Processing</v>
          </cell>
        </row>
        <row r="88">
          <cell r="A88" t="str">
            <v>QI0013_Pat_1128</v>
          </cell>
          <cell r="B88">
            <v>1.2777907844381899</v>
          </cell>
          <cell r="C88">
            <v>1.72594228877969</v>
          </cell>
          <cell r="D88" t="str">
            <v>Amino Acids and Derivatives</v>
          </cell>
        </row>
        <row r="89">
          <cell r="A89" t="str">
            <v>QI0013_Pat_1129</v>
          </cell>
          <cell r="B89">
            <v>2.0970649341711098</v>
          </cell>
          <cell r="C89">
            <v>2.4999406352409399</v>
          </cell>
          <cell r="D89" t="str">
            <v>RNA Processing</v>
          </cell>
        </row>
        <row r="90">
          <cell r="A90" t="str">
            <v>QI0013_Pat_1131</v>
          </cell>
          <cell r="B90">
            <v>-1.8622312594553501</v>
          </cell>
          <cell r="C90">
            <v>-1.9594685816041999</v>
          </cell>
          <cell r="D90" t="e">
            <v>#N/A</v>
          </cell>
        </row>
        <row r="91">
          <cell r="A91" t="str">
            <v>QI0013_Pat_1133</v>
          </cell>
          <cell r="B91">
            <v>1.2268510661212699</v>
          </cell>
          <cell r="C91">
            <v>1.54576969025221</v>
          </cell>
          <cell r="D91" t="e">
            <v>#N/A</v>
          </cell>
        </row>
        <row r="92">
          <cell r="A92" t="str">
            <v>QI0013_Pat_1134</v>
          </cell>
          <cell r="B92">
            <v>1.7418453587532801</v>
          </cell>
          <cell r="C92">
            <v>1.6526801600624601</v>
          </cell>
          <cell r="D92" t="e">
            <v>#N/A</v>
          </cell>
        </row>
        <row r="93">
          <cell r="A93" t="str">
            <v>QI0013_Pat_1135</v>
          </cell>
          <cell r="B93">
            <v>1.3740328554297501</v>
          </cell>
          <cell r="C93">
            <v>1.6923122025158499</v>
          </cell>
          <cell r="D93" t="e">
            <v>#N/A</v>
          </cell>
        </row>
        <row r="94">
          <cell r="A94" t="str">
            <v>QI0013_Pat_1136</v>
          </cell>
          <cell r="B94">
            <v>1.2712549849896699</v>
          </cell>
          <cell r="C94">
            <v>1.86480875023187</v>
          </cell>
          <cell r="D94" t="e">
            <v>#N/A</v>
          </cell>
        </row>
        <row r="95">
          <cell r="A95" t="str">
            <v>QI0013_Pat_1137</v>
          </cell>
          <cell r="B95">
            <v>-1.0831037021627199</v>
          </cell>
          <cell r="C95">
            <v>-0.41425142796707698</v>
          </cell>
          <cell r="D95" t="e">
            <v>#N/A</v>
          </cell>
        </row>
        <row r="96">
          <cell r="A96" t="str">
            <v>QI0013_Pat_1138</v>
          </cell>
          <cell r="B96">
            <v>0.58493846682276296</v>
          </cell>
          <cell r="C96">
            <v>1.0250884715369399</v>
          </cell>
          <cell r="D96" t="str">
            <v>Nucleosides and Nucleotides</v>
          </cell>
        </row>
        <row r="97">
          <cell r="A97" t="str">
            <v>QI0013_Pat_1139</v>
          </cell>
          <cell r="B97">
            <v>1.1143183738845299</v>
          </cell>
          <cell r="C97">
            <v>1.46686330171348</v>
          </cell>
          <cell r="D97" t="e">
            <v>#N/A</v>
          </cell>
        </row>
        <row r="98">
          <cell r="A98" t="str">
            <v>QI0013_Pat_1141</v>
          </cell>
          <cell r="B98">
            <v>0.72109144452514595</v>
          </cell>
          <cell r="C98">
            <v>-0.59961703793864096</v>
          </cell>
          <cell r="D98" t="e">
            <v>#N/A</v>
          </cell>
        </row>
        <row r="99">
          <cell r="A99" t="str">
            <v>QI0013_Pat_1142</v>
          </cell>
          <cell r="B99">
            <v>-2.4333162908380999</v>
          </cell>
          <cell r="C99">
            <v>-1.7716995665319899</v>
          </cell>
          <cell r="D99" t="str">
            <v>Protein Fate (folding, modification, targeting, degradation)</v>
          </cell>
        </row>
        <row r="100">
          <cell r="A100" t="str">
            <v>QI0013_Pat_1143</v>
          </cell>
          <cell r="B100">
            <v>-3.3386047136537802</v>
          </cell>
          <cell r="C100">
            <v>-2.4719456643062898</v>
          </cell>
          <cell r="D100" t="e">
            <v>#N/A</v>
          </cell>
        </row>
        <row r="101">
          <cell r="A101" t="str">
            <v>QI0013_Pat_1144</v>
          </cell>
          <cell r="B101">
            <v>-2.49291325046226</v>
          </cell>
          <cell r="C101">
            <v>-3.31973103374678</v>
          </cell>
          <cell r="D101" t="e">
            <v>#N/A</v>
          </cell>
        </row>
        <row r="102">
          <cell r="A102" t="str">
            <v>QI0013_Pat_1145</v>
          </cell>
          <cell r="B102">
            <v>-6.4693166282283903</v>
          </cell>
          <cell r="C102">
            <v>-3.31973103374678</v>
          </cell>
          <cell r="D102" t="e">
            <v>#N/A</v>
          </cell>
        </row>
        <row r="103">
          <cell r="A103" t="str">
            <v>QI0013_Pat_1146</v>
          </cell>
          <cell r="B103">
            <v>-1.9151423945078601</v>
          </cell>
          <cell r="C103">
            <v>-2.3096384016194502</v>
          </cell>
          <cell r="D103" t="str">
            <v>DNA Processing</v>
          </cell>
        </row>
        <row r="104">
          <cell r="A104" t="str">
            <v>QI0013_Pat_1147</v>
          </cell>
          <cell r="B104">
            <v>0.72233637032344999</v>
          </cell>
          <cell r="C104">
            <v>1.1503637858103399</v>
          </cell>
          <cell r="D104" t="e">
            <v>#N/A</v>
          </cell>
        </row>
        <row r="105">
          <cell r="A105" t="str">
            <v>QI0013_Pat_1148</v>
          </cell>
          <cell r="B105">
            <v>0.38375509987789003</v>
          </cell>
          <cell r="C105">
            <v>0.84529825033571804</v>
          </cell>
          <cell r="D105" t="str">
            <v>Carbohydrates</v>
          </cell>
        </row>
        <row r="106">
          <cell r="A106" t="str">
            <v>QI0013_Pat_1149</v>
          </cell>
          <cell r="B106">
            <v>0.44694164224277799</v>
          </cell>
          <cell r="C106">
            <v>0.63314831428969498</v>
          </cell>
          <cell r="D106" t="e">
            <v>#N/A</v>
          </cell>
        </row>
        <row r="107">
          <cell r="A107" t="str">
            <v>QI0013_Pat_115</v>
          </cell>
          <cell r="B107">
            <v>-3.7385504310853102</v>
          </cell>
          <cell r="C107">
            <v>-4.5109533447821901</v>
          </cell>
          <cell r="D107" t="e">
            <v>#N/A</v>
          </cell>
        </row>
        <row r="108">
          <cell r="A108" t="str">
            <v>QI0013_Pat_1151</v>
          </cell>
          <cell r="B108">
            <v>-3.64455656000065</v>
          </cell>
          <cell r="C108">
            <v>-3.1722304183835299</v>
          </cell>
          <cell r="D108" t="e">
            <v>#N/A</v>
          </cell>
        </row>
        <row r="109">
          <cell r="A109" t="str">
            <v>QI0013_Pat_1153</v>
          </cell>
          <cell r="B109">
            <v>-2.19770150979735</v>
          </cell>
          <cell r="C109">
            <v>-2.7135968787139202</v>
          </cell>
          <cell r="D109" t="e">
            <v>#N/A</v>
          </cell>
        </row>
        <row r="110">
          <cell r="A110" t="str">
            <v>QI0013_Pat_1154</v>
          </cell>
          <cell r="B110">
            <v>0.84834844769020301</v>
          </cell>
          <cell r="C110">
            <v>4.6835107448099003E-2</v>
          </cell>
          <cell r="D110" t="e">
            <v>#N/A</v>
          </cell>
        </row>
        <row r="111">
          <cell r="A111" t="str">
            <v>QI0013_Pat_1155</v>
          </cell>
          <cell r="B111">
            <v>1.4959315936983799</v>
          </cell>
          <cell r="C111">
            <v>0.68359662106397501</v>
          </cell>
          <cell r="D111" t="e">
            <v>#N/A</v>
          </cell>
        </row>
        <row r="112">
          <cell r="A112" t="str">
            <v>QI0013_Pat_1157</v>
          </cell>
          <cell r="B112">
            <v>0.753288851126234</v>
          </cell>
          <cell r="C112">
            <v>0.21987064848941801</v>
          </cell>
          <cell r="D112" t="e">
            <v>#N/A</v>
          </cell>
        </row>
        <row r="113">
          <cell r="A113" t="str">
            <v>QI0013_Pat_1158</v>
          </cell>
          <cell r="B113">
            <v>0.84009167508859095</v>
          </cell>
          <cell r="C113">
            <v>1.2116763953979399</v>
          </cell>
          <cell r="D113" t="e">
            <v>#N/A</v>
          </cell>
        </row>
        <row r="114">
          <cell r="A114" t="str">
            <v>QI0013_Pat_1160</v>
          </cell>
          <cell r="B114">
            <v>1.41945466002724</v>
          </cell>
          <cell r="C114">
            <v>1.8783614082748401</v>
          </cell>
          <cell r="D114" t="e">
            <v>#N/A</v>
          </cell>
        </row>
        <row r="115">
          <cell r="A115" t="str">
            <v>QI0013_Pat_1162</v>
          </cell>
          <cell r="B115">
            <v>6.83550151363813E-2</v>
          </cell>
          <cell r="C115">
            <v>0.67589291786584105</v>
          </cell>
          <cell r="D115" t="e">
            <v>#N/A</v>
          </cell>
        </row>
        <row r="116">
          <cell r="A116" t="str">
            <v>QI0013_Pat_1163</v>
          </cell>
          <cell r="B116">
            <v>-0.42970542324837302</v>
          </cell>
          <cell r="C116">
            <v>0.19794651416807599</v>
          </cell>
          <cell r="D116" t="str">
            <v>Amino Acids and Derivatives</v>
          </cell>
        </row>
        <row r="117">
          <cell r="A117" t="str">
            <v>QI0013_Pat_1165</v>
          </cell>
          <cell r="B117">
            <v>1.1662133745441301</v>
          </cell>
          <cell r="C117">
            <v>1.7218558212766599</v>
          </cell>
          <cell r="D117" t="e">
            <v>#N/A</v>
          </cell>
        </row>
        <row r="118">
          <cell r="A118" t="str">
            <v>QI0013_Pat_1166</v>
          </cell>
          <cell r="B118">
            <v>1.4185754222806899</v>
          </cell>
          <cell r="C118">
            <v>1.8231380024001</v>
          </cell>
          <cell r="D118" t="e">
            <v>#N/A</v>
          </cell>
        </row>
        <row r="119">
          <cell r="A119" t="str">
            <v>QI0013_Pat_1167</v>
          </cell>
          <cell r="B119">
            <v>1.1596283343239999</v>
          </cell>
          <cell r="C119">
            <v>2.2088682941828002</v>
          </cell>
          <cell r="D119" t="str">
            <v>Protein Synthesis</v>
          </cell>
        </row>
        <row r="120">
          <cell r="A120" t="str">
            <v>QI0013_Pat_1168</v>
          </cell>
          <cell r="B120">
            <v>0.454880207730613</v>
          </cell>
          <cell r="C120">
            <v>1.4526332768182999</v>
          </cell>
          <cell r="D120" t="str">
            <v>Protein Synthesis</v>
          </cell>
        </row>
        <row r="121">
          <cell r="A121" t="str">
            <v>QI0013_Pat_117</v>
          </cell>
          <cell r="B121">
            <v>-5.3062974331760797</v>
          </cell>
          <cell r="C121">
            <v>-4.7794469239177104</v>
          </cell>
          <cell r="D121" t="e">
            <v>#N/A</v>
          </cell>
        </row>
        <row r="122">
          <cell r="A122" t="str">
            <v>QI0013_Pat_1170</v>
          </cell>
          <cell r="B122">
            <v>-4.8040428223813603</v>
          </cell>
          <cell r="C122">
            <v>-5.5013568415282599</v>
          </cell>
          <cell r="D122" t="e">
            <v>#N/A</v>
          </cell>
        </row>
        <row r="123">
          <cell r="A123" t="str">
            <v>QI0013_Pat_1171</v>
          </cell>
          <cell r="B123">
            <v>-3.4460676659263099</v>
          </cell>
          <cell r="C123">
            <v>-4.0600903522846998</v>
          </cell>
          <cell r="D123" t="str">
            <v>Protein Fate (folding, modification, targeting, degradation)</v>
          </cell>
        </row>
        <row r="124">
          <cell r="A124" t="str">
            <v>QI0013_Pat_1172</v>
          </cell>
          <cell r="B124">
            <v>-2.1782250268135201</v>
          </cell>
          <cell r="C124">
            <v>-2.8780031671752502</v>
          </cell>
          <cell r="D124" t="str">
            <v>Protein Fate (folding, modification, targeting, degradation)</v>
          </cell>
        </row>
        <row r="125">
          <cell r="A125" t="str">
            <v>QI0013_Pat_1173</v>
          </cell>
          <cell r="B125">
            <v>-2.2894528213030498</v>
          </cell>
          <cell r="C125">
            <v>-1.7583807159836899</v>
          </cell>
          <cell r="D125" t="e">
            <v>#N/A</v>
          </cell>
        </row>
        <row r="126">
          <cell r="A126" t="str">
            <v>QI0013_Pat_1175</v>
          </cell>
          <cell r="B126">
            <v>0.69800578921761403</v>
          </cell>
          <cell r="C126">
            <v>0.97112588254723198</v>
          </cell>
          <cell r="D126" t="e">
            <v>#N/A</v>
          </cell>
        </row>
        <row r="127">
          <cell r="A127" t="str">
            <v>QI0013_Pat_1176</v>
          </cell>
          <cell r="B127">
            <v>1.7266633160824001</v>
          </cell>
          <cell r="C127">
            <v>2.1419026902557801</v>
          </cell>
          <cell r="D127" t="str">
            <v>RNA Processing</v>
          </cell>
        </row>
        <row r="128">
          <cell r="A128" t="str">
            <v>QI0013_Pat_1177</v>
          </cell>
          <cell r="B128">
            <v>-1.9217271784422501</v>
          </cell>
          <cell r="C128">
            <v>-2.2821783828398399</v>
          </cell>
          <cell r="D128" t="str">
            <v>Cell Envelope, Capsule and Slime layer</v>
          </cell>
        </row>
        <row r="129">
          <cell r="A129" t="str">
            <v>QI0013_Pat_1178</v>
          </cell>
          <cell r="B129">
            <v>0.194223181430208</v>
          </cell>
          <cell r="C129">
            <v>-1.5050245205964801</v>
          </cell>
          <cell r="D129" t="e">
            <v>#N/A</v>
          </cell>
        </row>
        <row r="130">
          <cell r="A130" t="str">
            <v>QI0013_Pat_1179</v>
          </cell>
          <cell r="B130">
            <v>0.88692838876378499</v>
          </cell>
          <cell r="C130">
            <v>-0.46737365792418101</v>
          </cell>
          <cell r="D130" t="e">
            <v>#N/A</v>
          </cell>
        </row>
        <row r="131">
          <cell r="A131" t="str">
            <v>QI0013_Pat_118</v>
          </cell>
          <cell r="B131">
            <v>-1.2397836299117999</v>
          </cell>
          <cell r="C131">
            <v>-0.60211099700549997</v>
          </cell>
          <cell r="D131" t="str">
            <v>Protein Fate (folding, modification, targeting, degradation)</v>
          </cell>
        </row>
        <row r="132">
          <cell r="A132" t="str">
            <v>QI0013_Pat_1180</v>
          </cell>
          <cell r="B132">
            <v>-1.1032465900039099</v>
          </cell>
          <cell r="C132">
            <v>-1.5778269225958499</v>
          </cell>
          <cell r="D132" t="e">
            <v>#N/A</v>
          </cell>
        </row>
        <row r="133">
          <cell r="A133" t="str">
            <v>QI0013_Pat_1181</v>
          </cell>
          <cell r="B133">
            <v>-0.55350198017339303</v>
          </cell>
          <cell r="C133">
            <v>-0.85781812371906596</v>
          </cell>
          <cell r="D133" t="e">
            <v>#N/A</v>
          </cell>
        </row>
        <row r="134">
          <cell r="A134" t="str">
            <v>QI0013_Pat_1182</v>
          </cell>
          <cell r="B134">
            <v>0.77391365639270504</v>
          </cell>
          <cell r="C134">
            <v>0.17568795975920301</v>
          </cell>
          <cell r="D134" t="e">
            <v>#N/A</v>
          </cell>
        </row>
        <row r="135">
          <cell r="A135" t="str">
            <v>QI0013_Pat_1183</v>
          </cell>
          <cell r="B135">
            <v>-1.10643157315986</v>
          </cell>
          <cell r="C135">
            <v>-1.1433691922309701</v>
          </cell>
          <cell r="D135" t="e">
            <v>#N/A</v>
          </cell>
        </row>
        <row r="136">
          <cell r="A136" t="str">
            <v>QI0013_Pat_1184</v>
          </cell>
          <cell r="B136">
            <v>0.77756632568930695</v>
          </cell>
          <cell r="C136">
            <v>1.2680152904458</v>
          </cell>
          <cell r="D136" t="str">
            <v>Respiration</v>
          </cell>
        </row>
        <row r="137">
          <cell r="A137" t="str">
            <v>QI0013_Pat_1185</v>
          </cell>
          <cell r="B137">
            <v>-2.59626821456559</v>
          </cell>
          <cell r="C137">
            <v>-2.3136221226307301</v>
          </cell>
          <cell r="D137" t="e">
            <v>#N/A</v>
          </cell>
        </row>
        <row r="138">
          <cell r="A138" t="str">
            <v>QI0013_Pat_1187</v>
          </cell>
          <cell r="B138">
            <v>-2.57509642951285</v>
          </cell>
          <cell r="C138">
            <v>-2.8673979265902898</v>
          </cell>
          <cell r="D138" t="e">
            <v>#N/A</v>
          </cell>
        </row>
        <row r="139">
          <cell r="A139" t="str">
            <v>QI0013_Pat_1191</v>
          </cell>
          <cell r="B139">
            <v>1.3259819490421501</v>
          </cell>
          <cell r="C139">
            <v>1.3596745920756399</v>
          </cell>
          <cell r="D139" t="str">
            <v>Cofactors, Vitamins, Prosthetic Groups</v>
          </cell>
        </row>
        <row r="140">
          <cell r="A140" t="str">
            <v>QI0013_Pat_1192</v>
          </cell>
          <cell r="B140">
            <v>1.4431635692428</v>
          </cell>
          <cell r="C140">
            <v>1.43755544656224</v>
          </cell>
          <cell r="D140" t="e">
            <v>#N/A</v>
          </cell>
        </row>
        <row r="141">
          <cell r="A141" t="str">
            <v>QI0013_Pat_1193</v>
          </cell>
          <cell r="B141">
            <v>2.0128982838302898</v>
          </cell>
          <cell r="C141">
            <v>2.2260412352468899</v>
          </cell>
          <cell r="D141" t="e">
            <v>#N/A</v>
          </cell>
        </row>
        <row r="142">
          <cell r="A142" t="str">
            <v>QI0013_Pat_1198</v>
          </cell>
          <cell r="B142">
            <v>-0.65409931629784202</v>
          </cell>
          <cell r="C142">
            <v>-1.1848750704037201</v>
          </cell>
          <cell r="D142" t="e">
            <v>#N/A</v>
          </cell>
        </row>
        <row r="143">
          <cell r="A143" t="str">
            <v>QI0013_Pat_1199</v>
          </cell>
          <cell r="B143">
            <v>-0.78872868919345696</v>
          </cell>
          <cell r="C143">
            <v>-1.1205135113367</v>
          </cell>
          <cell r="D143" t="e">
            <v>#N/A</v>
          </cell>
        </row>
        <row r="144">
          <cell r="A144" t="str">
            <v>QI0013_Pat_12</v>
          </cell>
          <cell r="B144">
            <v>-0.91065001320252403</v>
          </cell>
          <cell r="C144">
            <v>-1.3114724239562501</v>
          </cell>
          <cell r="D144" t="e">
            <v>#N/A</v>
          </cell>
        </row>
        <row r="145">
          <cell r="A145" t="str">
            <v>QI0013_Pat_120</v>
          </cell>
          <cell r="B145">
            <v>1.13770698611776</v>
          </cell>
          <cell r="C145">
            <v>1.80253852172863</v>
          </cell>
          <cell r="D145" t="e">
            <v>#N/A</v>
          </cell>
        </row>
        <row r="146">
          <cell r="A146" t="str">
            <v>QI0013_Pat_1201</v>
          </cell>
          <cell r="B146">
            <v>-1.71026988276204</v>
          </cell>
          <cell r="C146">
            <v>-1.59598318059557</v>
          </cell>
          <cell r="D146" t="str">
            <v>Stress Response, Defense and Virulence</v>
          </cell>
        </row>
        <row r="147">
          <cell r="A147" t="str">
            <v>QI0013_Pat_1202</v>
          </cell>
          <cell r="B147">
            <v>1.1430146601601101</v>
          </cell>
          <cell r="C147">
            <v>1.1624630400186999</v>
          </cell>
          <cell r="D147" t="str">
            <v>Fatty Acids, Lipids, and Isoprenoids</v>
          </cell>
        </row>
        <row r="148">
          <cell r="A148" t="str">
            <v>QI0013_Pat_1203</v>
          </cell>
          <cell r="B148">
            <v>1.29236554265253</v>
          </cell>
          <cell r="C148">
            <v>1.40023531939067</v>
          </cell>
          <cell r="D148" t="e">
            <v>#N/A</v>
          </cell>
        </row>
        <row r="149">
          <cell r="A149" t="str">
            <v>QI0013_Pat_1205</v>
          </cell>
          <cell r="B149">
            <v>1.14907690426583</v>
          </cell>
          <cell r="C149">
            <v>1.43479972559113</v>
          </cell>
          <cell r="D149" t="e">
            <v>#N/A</v>
          </cell>
        </row>
        <row r="150">
          <cell r="A150" t="str">
            <v>QI0013_Pat_1207</v>
          </cell>
          <cell r="B150">
            <v>2.5577521120929201</v>
          </cell>
          <cell r="C150">
            <v>2.5875514058752098</v>
          </cell>
          <cell r="D150" t="e">
            <v>#N/A</v>
          </cell>
        </row>
        <row r="151">
          <cell r="A151" t="str">
            <v>QI0013_Pat_1208</v>
          </cell>
          <cell r="B151">
            <v>0.59290001206069398</v>
          </cell>
          <cell r="C151">
            <v>1.38021794766228</v>
          </cell>
          <cell r="D151" t="e">
            <v>#N/A</v>
          </cell>
        </row>
        <row r="152">
          <cell r="A152" t="str">
            <v>QI0013_Pat_121</v>
          </cell>
          <cell r="B152">
            <v>-1.9217430704252001</v>
          </cell>
          <cell r="C152">
            <v>-1.1527453412483</v>
          </cell>
          <cell r="D152" t="str">
            <v>Membrane Transport</v>
          </cell>
        </row>
        <row r="153">
          <cell r="A153" t="str">
            <v>QI0013_Pat_1210</v>
          </cell>
          <cell r="B153">
            <v>1.00389213635082</v>
          </cell>
          <cell r="C153">
            <v>0.88330818853539605</v>
          </cell>
          <cell r="D153" t="e">
            <v>#N/A</v>
          </cell>
        </row>
        <row r="154">
          <cell r="A154" t="str">
            <v>QI0013_Pat_1211</v>
          </cell>
          <cell r="B154">
            <v>-3.9602537124491701</v>
          </cell>
          <cell r="C154">
            <v>-3.9324951240266901</v>
          </cell>
          <cell r="D154" t="e">
            <v>#N/A</v>
          </cell>
        </row>
        <row r="155">
          <cell r="A155" t="str">
            <v>QI0013_Pat_1212</v>
          </cell>
          <cell r="B155">
            <v>1.9562460092228899</v>
          </cell>
          <cell r="C155">
            <v>2.40792073960047</v>
          </cell>
          <cell r="D155" t="e">
            <v>#N/A</v>
          </cell>
        </row>
        <row r="156">
          <cell r="A156" t="str">
            <v>QI0013_Pat_1213</v>
          </cell>
          <cell r="B156">
            <v>0.41937166662110198</v>
          </cell>
          <cell r="C156">
            <v>1.8520407779363299</v>
          </cell>
          <cell r="D156" t="e">
            <v>#N/A</v>
          </cell>
        </row>
        <row r="157">
          <cell r="A157" t="str">
            <v>QI0013_Pat_1214</v>
          </cell>
          <cell r="B157">
            <v>-1.8358894136930499</v>
          </cell>
          <cell r="C157">
            <v>-2.84349967789939</v>
          </cell>
          <cell r="D157" t="e">
            <v>#N/A</v>
          </cell>
        </row>
        <row r="158">
          <cell r="A158" t="str">
            <v>QI0013_Pat_1217</v>
          </cell>
          <cell r="B158">
            <v>0.59813623529370497</v>
          </cell>
          <cell r="C158">
            <v>0.79732358865118003</v>
          </cell>
          <cell r="D158" t="e">
            <v>#N/A</v>
          </cell>
        </row>
        <row r="159">
          <cell r="A159" t="str">
            <v>QI0013_Pat_1218</v>
          </cell>
          <cell r="B159">
            <v>1.0690296227765601</v>
          </cell>
          <cell r="C159">
            <v>1.6569920154157001</v>
          </cell>
          <cell r="D159" t="str">
            <v>Protein Fate (folding, modification, targeting, degradation)</v>
          </cell>
        </row>
        <row r="160">
          <cell r="A160" t="str">
            <v>QI0013_Pat_1220</v>
          </cell>
          <cell r="B160">
            <v>-3.8519922966704101</v>
          </cell>
          <cell r="C160">
            <v>-4.60399195874467</v>
          </cell>
          <cell r="D160" t="str">
            <v>Membrane Transport</v>
          </cell>
        </row>
        <row r="161">
          <cell r="A161" t="str">
            <v>QI0013_Pat_1221</v>
          </cell>
          <cell r="B161">
            <v>-4.6835226197386701</v>
          </cell>
          <cell r="C161">
            <v>-5.2230813789305</v>
          </cell>
          <cell r="D161" t="e">
            <v>#N/A</v>
          </cell>
        </row>
        <row r="162">
          <cell r="A162" t="str">
            <v>QI0013_Pat_1222</v>
          </cell>
          <cell r="B162">
            <v>-3.1180073415037</v>
          </cell>
          <cell r="C162">
            <v>-3.4451079450062201</v>
          </cell>
          <cell r="D162" t="str">
            <v>Cofactors, Vitamins, Prosthetic Groups</v>
          </cell>
        </row>
        <row r="163">
          <cell r="A163" t="str">
            <v>QI0013_Pat_1223</v>
          </cell>
          <cell r="B163">
            <v>-0.47124184149971199</v>
          </cell>
          <cell r="C163">
            <v>-0.67192877892260705</v>
          </cell>
          <cell r="D163" t="e">
            <v>#N/A</v>
          </cell>
        </row>
        <row r="164">
          <cell r="A164" t="str">
            <v>QI0013_Pat_1225</v>
          </cell>
          <cell r="B164">
            <v>3.1319176585914201</v>
          </cell>
          <cell r="C164">
            <v>3.45432064106393</v>
          </cell>
          <cell r="D164" t="e">
            <v>#N/A</v>
          </cell>
        </row>
        <row r="165">
          <cell r="A165" t="str">
            <v>QI0013_Pat_1226</v>
          </cell>
          <cell r="B165">
            <v>1.7313009809912701</v>
          </cell>
          <cell r="C165">
            <v>1.89003624251939</v>
          </cell>
          <cell r="D165" t="e">
            <v>#N/A</v>
          </cell>
        </row>
        <row r="166">
          <cell r="A166" t="str">
            <v>QI0013_Pat_1227</v>
          </cell>
          <cell r="B166">
            <v>1.37505548939003</v>
          </cell>
          <cell r="C166">
            <v>1.5948607558333601</v>
          </cell>
          <cell r="D166" t="str">
            <v>Stress Response, Defense and Virulence</v>
          </cell>
        </row>
        <row r="167">
          <cell r="A167" t="str">
            <v>QI0013_Pat_1229</v>
          </cell>
          <cell r="B167">
            <v>-0.91793007502554402</v>
          </cell>
          <cell r="C167">
            <v>-1.1820317274732099</v>
          </cell>
          <cell r="D167" t="str">
            <v>Energy and Precursor Metabolites Generation</v>
          </cell>
        </row>
        <row r="168">
          <cell r="A168" t="str">
            <v>QI0013_Pat_1231</v>
          </cell>
          <cell r="B168">
            <v>-3.1096368077477501</v>
          </cell>
          <cell r="C168">
            <v>-5.4110111361746496</v>
          </cell>
          <cell r="D168" t="e">
            <v>#N/A</v>
          </cell>
        </row>
        <row r="169">
          <cell r="A169" t="str">
            <v>QI0013_Pat_1232</v>
          </cell>
          <cell r="B169">
            <v>-1.2512729715703601</v>
          </cell>
          <cell r="C169">
            <v>-1.2232840982618201</v>
          </cell>
          <cell r="D169" t="e">
            <v>#N/A</v>
          </cell>
        </row>
        <row r="170">
          <cell r="A170" t="str">
            <v>QI0013_Pat_1233</v>
          </cell>
          <cell r="B170">
            <v>-1.1192818982139501</v>
          </cell>
          <cell r="C170">
            <v>-1.0398572149776499</v>
          </cell>
          <cell r="D170" t="e">
            <v>#N/A</v>
          </cell>
        </row>
        <row r="171">
          <cell r="A171" t="str">
            <v>QI0013_Pat_1235</v>
          </cell>
          <cell r="B171">
            <v>1.8438141076814301</v>
          </cell>
          <cell r="C171">
            <v>1.56499544042691</v>
          </cell>
          <cell r="D171" t="e">
            <v>#N/A</v>
          </cell>
        </row>
        <row r="172">
          <cell r="A172" t="str">
            <v>QI0013_Pat_1236</v>
          </cell>
          <cell r="B172">
            <v>1.54395446744735</v>
          </cell>
          <cell r="C172">
            <v>1.3466487394440401</v>
          </cell>
          <cell r="D172" t="str">
            <v>Cofactors, Vitamins, Prosthetic Groups</v>
          </cell>
        </row>
        <row r="173">
          <cell r="A173" t="str">
            <v>QI0013_Pat_1237</v>
          </cell>
          <cell r="B173">
            <v>2.1493384364280601</v>
          </cell>
          <cell r="C173">
            <v>2.3908163187515501</v>
          </cell>
          <cell r="D173" t="e">
            <v>#N/A</v>
          </cell>
        </row>
        <row r="174">
          <cell r="A174" t="str">
            <v>QI0013_Pat_1238</v>
          </cell>
          <cell r="B174">
            <v>2.0504944757663099</v>
          </cell>
          <cell r="C174">
            <v>2.23067630018733</v>
          </cell>
          <cell r="D174" t="str">
            <v>Protein Synthesis</v>
          </cell>
        </row>
        <row r="175">
          <cell r="A175" t="str">
            <v>QI0013_Pat_1239</v>
          </cell>
          <cell r="B175">
            <v>1.6685850321515201</v>
          </cell>
          <cell r="C175">
            <v>1.8773362186529201</v>
          </cell>
          <cell r="D175" t="str">
            <v>RNA Processing</v>
          </cell>
        </row>
        <row r="176">
          <cell r="A176" t="str">
            <v>QI0013_Pat_1240</v>
          </cell>
          <cell r="B176">
            <v>1.3785697308937801</v>
          </cell>
          <cell r="C176">
            <v>1.60005482508858</v>
          </cell>
          <cell r="D176" t="e">
            <v>#N/A</v>
          </cell>
        </row>
        <row r="177">
          <cell r="A177" t="str">
            <v>QI0013_Pat_1244</v>
          </cell>
          <cell r="B177">
            <v>1.69589476846564</v>
          </cell>
          <cell r="C177">
            <v>1.8997974921757701</v>
          </cell>
          <cell r="D177" t="e">
            <v>#N/A</v>
          </cell>
        </row>
        <row r="178">
          <cell r="A178" t="str">
            <v>QI0013_Pat_1245</v>
          </cell>
          <cell r="B178">
            <v>2.2785160464354899</v>
          </cell>
          <cell r="C178">
            <v>2.4272309614795899</v>
          </cell>
          <cell r="D178" t="str">
            <v>Protein Synthesis</v>
          </cell>
        </row>
        <row r="179">
          <cell r="A179" t="str">
            <v>QI0013_Pat_1246</v>
          </cell>
          <cell r="B179">
            <v>1.8243206588897101</v>
          </cell>
          <cell r="C179">
            <v>2.00621010065769</v>
          </cell>
          <cell r="D179" t="e">
            <v>#N/A</v>
          </cell>
        </row>
        <row r="180">
          <cell r="A180" t="str">
            <v>QI0013_Pat_1247</v>
          </cell>
          <cell r="B180">
            <v>1.79160557560941</v>
          </cell>
          <cell r="C180">
            <v>1.9553393313052601</v>
          </cell>
          <cell r="D180" t="str">
            <v>Protein Synthesis</v>
          </cell>
        </row>
        <row r="181">
          <cell r="A181" t="str">
            <v>QI0013_Pat_1248</v>
          </cell>
          <cell r="B181">
            <v>1.9575651731266701</v>
          </cell>
          <cell r="C181">
            <v>2.0183573045088199</v>
          </cell>
          <cell r="D181" t="str">
            <v>Protein Synthesis</v>
          </cell>
        </row>
        <row r="182">
          <cell r="A182" t="str">
            <v>QI0013_Pat_1249</v>
          </cell>
          <cell r="B182">
            <v>1.65566660613225</v>
          </cell>
          <cell r="C182">
            <v>1.80584964728371</v>
          </cell>
          <cell r="D182" t="str">
            <v>Protein Synthesis</v>
          </cell>
        </row>
        <row r="183">
          <cell r="A183" t="str">
            <v>QI0013_Pat_125</v>
          </cell>
          <cell r="B183">
            <v>-2.7610658473379401</v>
          </cell>
          <cell r="C183">
            <v>-2.0141632467594399</v>
          </cell>
          <cell r="D183" t="e">
            <v>#N/A</v>
          </cell>
        </row>
        <row r="184">
          <cell r="A184" t="str">
            <v>QI0013_Pat_1250</v>
          </cell>
          <cell r="B184">
            <v>1.8782306727740199</v>
          </cell>
          <cell r="C184">
            <v>2.0750095207855801</v>
          </cell>
          <cell r="D184" t="str">
            <v>Protein Synthesis</v>
          </cell>
        </row>
        <row r="185">
          <cell r="A185" t="str">
            <v>QI0013_Pat_1251</v>
          </cell>
          <cell r="B185">
            <v>2.32929984834227</v>
          </cell>
          <cell r="C185">
            <v>2.4772110616279499</v>
          </cell>
          <cell r="D185" t="e">
            <v>#N/A</v>
          </cell>
        </row>
        <row r="186">
          <cell r="A186" t="str">
            <v>QI0013_Pat_1252</v>
          </cell>
          <cell r="B186">
            <v>1.58641375149487</v>
          </cell>
          <cell r="C186">
            <v>1.8287301193260199</v>
          </cell>
          <cell r="D186" t="str">
            <v>Protein Synthesis</v>
          </cell>
        </row>
        <row r="187">
          <cell r="A187" t="str">
            <v>QI0013_Pat_1253</v>
          </cell>
          <cell r="B187">
            <v>1.5770956834474701</v>
          </cell>
          <cell r="C187">
            <v>1.8804827861143101</v>
          </cell>
          <cell r="D187" t="str">
            <v>Protein Synthesis</v>
          </cell>
        </row>
        <row r="188">
          <cell r="A188" t="str">
            <v>QI0013_Pat_1254</v>
          </cell>
          <cell r="B188">
            <v>2.1800940674551299</v>
          </cell>
          <cell r="C188">
            <v>2.4879609472377</v>
          </cell>
          <cell r="D188" t="str">
            <v>Protein Synthesis</v>
          </cell>
        </row>
        <row r="189">
          <cell r="A189" t="str">
            <v>QI0013_Pat_1255</v>
          </cell>
          <cell r="B189">
            <v>1.9043925945097699</v>
          </cell>
          <cell r="C189">
            <v>2.1736605945494398</v>
          </cell>
          <cell r="D189" t="str">
            <v>Protein Synthesis</v>
          </cell>
        </row>
        <row r="190">
          <cell r="A190" t="str">
            <v>QI0013_Pat_1256</v>
          </cell>
          <cell r="B190">
            <v>1.3508674652525501</v>
          </cell>
          <cell r="C190">
            <v>1.6561284841869199</v>
          </cell>
          <cell r="D190" t="str">
            <v>Protein Synthesis</v>
          </cell>
        </row>
        <row r="191">
          <cell r="A191" t="str">
            <v>QI0013_Pat_1257</v>
          </cell>
          <cell r="B191">
            <v>2.26721964291754</v>
          </cell>
          <cell r="C191">
            <v>2.6028407808353902</v>
          </cell>
          <cell r="D191" t="str">
            <v>Protein Synthesis</v>
          </cell>
        </row>
        <row r="192">
          <cell r="A192" t="str">
            <v>QI0013_Pat_1258</v>
          </cell>
          <cell r="B192">
            <v>2.10308869991082</v>
          </cell>
          <cell r="C192">
            <v>2.4284806517485502</v>
          </cell>
          <cell r="D192" t="str">
            <v>Protein Synthesis</v>
          </cell>
        </row>
        <row r="193">
          <cell r="A193" t="str">
            <v>QI0013_Pat_1259</v>
          </cell>
          <cell r="B193">
            <v>2.0484108121894602</v>
          </cell>
          <cell r="C193">
            <v>2.4331572076860599</v>
          </cell>
          <cell r="D193" t="str">
            <v>Protein Synthesis</v>
          </cell>
        </row>
        <row r="194">
          <cell r="A194" t="str">
            <v>QI0013_Pat_1260</v>
          </cell>
          <cell r="B194">
            <v>1.5831321427382701</v>
          </cell>
          <cell r="C194">
            <v>1.9064923776518701</v>
          </cell>
          <cell r="D194" t="str">
            <v>Protein Synthesis</v>
          </cell>
        </row>
        <row r="195">
          <cell r="A195" t="str">
            <v>QI0013_Pat_1261</v>
          </cell>
          <cell r="B195">
            <v>1.2281132722266099</v>
          </cell>
          <cell r="C195">
            <v>1.5836265904846401</v>
          </cell>
          <cell r="D195" t="str">
            <v>Protein Synthesis</v>
          </cell>
        </row>
        <row r="196">
          <cell r="A196" t="str">
            <v>QI0013_Pat_1262</v>
          </cell>
          <cell r="B196">
            <v>1.5889344378472301</v>
          </cell>
          <cell r="C196">
            <v>2.0012994920159799</v>
          </cell>
          <cell r="D196" t="str">
            <v>Protein Synthesis</v>
          </cell>
        </row>
        <row r="197">
          <cell r="A197" t="str">
            <v>QI0013_Pat_1263</v>
          </cell>
          <cell r="B197">
            <v>1.0802799885971099</v>
          </cell>
          <cell r="C197">
            <v>1.52259575023705</v>
          </cell>
          <cell r="D197" t="str">
            <v>Protein Synthesis</v>
          </cell>
        </row>
        <row r="198">
          <cell r="A198" t="str">
            <v>QI0013_Pat_1264</v>
          </cell>
          <cell r="B198">
            <v>1.3440181926694701</v>
          </cell>
          <cell r="C198">
            <v>1.78512536840466</v>
          </cell>
          <cell r="D198" t="str">
            <v>Protein Synthesis</v>
          </cell>
        </row>
        <row r="199">
          <cell r="A199" t="str">
            <v>QI0013_Pat_1265</v>
          </cell>
          <cell r="B199">
            <v>1.2483485653352899</v>
          </cell>
          <cell r="C199">
            <v>1.68445339740719</v>
          </cell>
          <cell r="D199" t="str">
            <v>Stress Response, Defense and Virulence</v>
          </cell>
        </row>
        <row r="200">
          <cell r="A200" t="str">
            <v>QI0013_Pat_1267</v>
          </cell>
          <cell r="B200">
            <v>1.3624710064988901</v>
          </cell>
          <cell r="C200">
            <v>1.1462320625507201</v>
          </cell>
          <cell r="D200" t="e">
            <v>#N/A</v>
          </cell>
        </row>
        <row r="201">
          <cell r="A201" t="str">
            <v>QI0013_Pat_1268</v>
          </cell>
          <cell r="B201">
            <v>-2.72207648540684</v>
          </cell>
          <cell r="C201">
            <v>-0.87527056316498997</v>
          </cell>
          <cell r="D201" t="e">
            <v>#N/A</v>
          </cell>
        </row>
        <row r="202">
          <cell r="A202" t="str">
            <v>QI0013_Pat_127</v>
          </cell>
          <cell r="B202">
            <v>1.8607896024803401</v>
          </cell>
          <cell r="C202">
            <v>1.9480388925270899</v>
          </cell>
          <cell r="D202" t="str">
            <v>Regulation and Cell signaling</v>
          </cell>
        </row>
        <row r="203">
          <cell r="A203" t="str">
            <v>QI0013_Pat_1271</v>
          </cell>
          <cell r="B203">
            <v>-1.8442539581997801</v>
          </cell>
          <cell r="C203">
            <v>-1.91149329907861</v>
          </cell>
          <cell r="D203" t="str">
            <v>Respiration</v>
          </cell>
        </row>
        <row r="204">
          <cell r="A204" t="str">
            <v>QI0013_Pat_1272</v>
          </cell>
          <cell r="B204">
            <v>0.85174505285394997</v>
          </cell>
          <cell r="C204">
            <v>0.71528850156517598</v>
          </cell>
          <cell r="D204" t="str">
            <v>Respiration</v>
          </cell>
        </row>
        <row r="205">
          <cell r="A205" t="str">
            <v>QI0013_Pat_1273</v>
          </cell>
          <cell r="B205">
            <v>1.8109405320346801</v>
          </cell>
          <cell r="C205">
            <v>1.8178037597175001</v>
          </cell>
          <cell r="D205" t="str">
            <v>Respiration</v>
          </cell>
        </row>
        <row r="206">
          <cell r="A206" t="str">
            <v>QI0013_Pat_1274</v>
          </cell>
          <cell r="B206">
            <v>1.0198177943534501</v>
          </cell>
          <cell r="C206">
            <v>0.84411441494533002</v>
          </cell>
          <cell r="D206" t="str">
            <v>Respiration</v>
          </cell>
        </row>
        <row r="207">
          <cell r="A207" t="str">
            <v>QI0013_Pat_1276</v>
          </cell>
          <cell r="B207">
            <v>0.70158641355153695</v>
          </cell>
          <cell r="C207">
            <v>0.29548988745622901</v>
          </cell>
          <cell r="D207" t="e">
            <v>#N/A</v>
          </cell>
        </row>
        <row r="208">
          <cell r="A208" t="str">
            <v>QI0013_Pat_1277</v>
          </cell>
          <cell r="B208">
            <v>0.817079371669163</v>
          </cell>
          <cell r="C208">
            <v>0.49949915630866898</v>
          </cell>
          <cell r="D208" t="e">
            <v>#N/A</v>
          </cell>
        </row>
        <row r="209">
          <cell r="A209" t="str">
            <v>QI0013_Pat_1278</v>
          </cell>
          <cell r="B209">
            <v>-2.4893071939924698</v>
          </cell>
          <cell r="C209">
            <v>-2.4735742717104499</v>
          </cell>
          <cell r="D209" t="e">
            <v>#N/A</v>
          </cell>
        </row>
        <row r="210">
          <cell r="A210" t="str">
            <v>QI0013_Pat_1279</v>
          </cell>
          <cell r="B210">
            <v>-3.8197266935785299</v>
          </cell>
          <cell r="C210">
            <v>-4.2854661732070802</v>
          </cell>
          <cell r="D210" t="e">
            <v>#N/A</v>
          </cell>
        </row>
        <row r="211">
          <cell r="A211" t="str">
            <v>QI0013_Pat_128</v>
          </cell>
          <cell r="B211">
            <v>2.2676597837863901</v>
          </cell>
          <cell r="C211">
            <v>2.57300879214058</v>
          </cell>
          <cell r="D211" t="e">
            <v>#N/A</v>
          </cell>
        </row>
        <row r="212">
          <cell r="A212" t="str">
            <v>QI0013_Pat_1280</v>
          </cell>
          <cell r="B212">
            <v>-1.3225252527871101</v>
          </cell>
          <cell r="C212">
            <v>-0.22677928219095</v>
          </cell>
          <cell r="D212" t="e">
            <v>#N/A</v>
          </cell>
        </row>
        <row r="213">
          <cell r="A213" t="str">
            <v>QI0013_Pat_1281</v>
          </cell>
          <cell r="B213">
            <v>-0.61688257324947904</v>
          </cell>
          <cell r="C213">
            <v>-0.50266538113230697</v>
          </cell>
          <cell r="D213" t="e">
            <v>#N/A</v>
          </cell>
        </row>
        <row r="214">
          <cell r="A214" t="str">
            <v>QI0013_Pat_1282</v>
          </cell>
          <cell r="B214">
            <v>-5.8866508866738901E-2</v>
          </cell>
          <cell r="C214">
            <v>-0.85832415798813899</v>
          </cell>
          <cell r="D214" t="e">
            <v>#N/A</v>
          </cell>
        </row>
        <row r="215">
          <cell r="A215" t="str">
            <v>QI0013_Pat_1283</v>
          </cell>
          <cell r="B215">
            <v>1.14072858135369</v>
          </cell>
          <cell r="C215">
            <v>1.37819655774691</v>
          </cell>
          <cell r="D215" t="e">
            <v>#N/A</v>
          </cell>
        </row>
        <row r="216">
          <cell r="A216" t="str">
            <v>QI0013_Pat_1285</v>
          </cell>
          <cell r="B216">
            <v>-2.1019411914616</v>
          </cell>
          <cell r="C216">
            <v>-1.8904856969626</v>
          </cell>
          <cell r="D216" t="e">
            <v>#N/A</v>
          </cell>
        </row>
        <row r="217">
          <cell r="A217" t="str">
            <v>QI0013_Pat_1287</v>
          </cell>
          <cell r="B217">
            <v>2.11625826367472</v>
          </cell>
          <cell r="C217">
            <v>2.36043834240962</v>
          </cell>
          <cell r="D217" t="e">
            <v>#N/A</v>
          </cell>
        </row>
        <row r="218">
          <cell r="A218" t="str">
            <v>QI0013_Pat_1288</v>
          </cell>
          <cell r="B218">
            <v>1.59355828834577</v>
          </cell>
          <cell r="C218">
            <v>1.88802090806071</v>
          </cell>
          <cell r="D218" t="str">
            <v>RNA Processing</v>
          </cell>
        </row>
        <row r="219">
          <cell r="A219" t="str">
            <v>QI0013_Pat_1289</v>
          </cell>
          <cell r="B219">
            <v>1.6972694573388201</v>
          </cell>
          <cell r="C219">
            <v>2.6278907387138002</v>
          </cell>
          <cell r="D219" t="e">
            <v>#N/A</v>
          </cell>
        </row>
        <row r="220">
          <cell r="A220" t="str">
            <v>QI0013_Pat_129</v>
          </cell>
          <cell r="B220">
            <v>1.63898066987779</v>
          </cell>
          <cell r="C220">
            <v>1.9464863935286401</v>
          </cell>
          <cell r="D220" t="e">
            <v>#N/A</v>
          </cell>
        </row>
        <row r="221">
          <cell r="A221" t="str">
            <v>QI0013_Pat_1290</v>
          </cell>
          <cell r="B221">
            <v>0.18937613385154201</v>
          </cell>
          <cell r="C221">
            <v>0.87982054035139101</v>
          </cell>
          <cell r="D221" t="e">
            <v>#N/A</v>
          </cell>
        </row>
        <row r="222">
          <cell r="A222" t="str">
            <v>QI0013_Pat_1292</v>
          </cell>
          <cell r="B222">
            <v>0.81727014173790102</v>
          </cell>
          <cell r="C222">
            <v>1.9457073873763799</v>
          </cell>
          <cell r="D222" t="e">
            <v>#N/A</v>
          </cell>
        </row>
        <row r="223">
          <cell r="A223" t="str">
            <v>QI0013_Pat_1294</v>
          </cell>
          <cell r="B223">
            <v>0.89952967303058395</v>
          </cell>
          <cell r="C223">
            <v>0.82357443266314401</v>
          </cell>
          <cell r="D223" t="e">
            <v>#N/A</v>
          </cell>
        </row>
        <row r="224">
          <cell r="A224" t="str">
            <v>QI0013_Pat_1295</v>
          </cell>
          <cell r="B224">
            <v>0.83571692641372797</v>
          </cell>
          <cell r="C224">
            <v>1.2180989708585701</v>
          </cell>
          <cell r="D224" t="e">
            <v>#N/A</v>
          </cell>
        </row>
        <row r="225">
          <cell r="A225" t="str">
            <v>QI0013_Pat_1296</v>
          </cell>
          <cell r="B225">
            <v>2.1151781693959699</v>
          </cell>
          <cell r="C225">
            <v>2.4399261415670299</v>
          </cell>
          <cell r="D225" t="str">
            <v>Stress Response, Defense and Virulence</v>
          </cell>
        </row>
        <row r="226">
          <cell r="A226" t="str">
            <v>QI0013_Pat_1297</v>
          </cell>
          <cell r="B226">
            <v>1.9129212993923199</v>
          </cell>
          <cell r="C226">
            <v>2.3647701847856402</v>
          </cell>
          <cell r="D226" t="str">
            <v>Protein Synthesis</v>
          </cell>
        </row>
        <row r="227">
          <cell r="A227" t="str">
            <v>QI0013_Pat_1298</v>
          </cell>
          <cell r="B227">
            <v>1.0327733938189401</v>
          </cell>
          <cell r="C227">
            <v>1.4712063525885799</v>
          </cell>
          <cell r="D227" t="str">
            <v>Protein Fate (folding, modification, targeting, degradation)</v>
          </cell>
        </row>
        <row r="228">
          <cell r="A228" t="str">
            <v>QI0013_Pat_13</v>
          </cell>
          <cell r="B228">
            <v>-3.84040003484006</v>
          </cell>
          <cell r="C228">
            <v>-5.0249791278820002</v>
          </cell>
          <cell r="D228" t="e">
            <v>#N/A</v>
          </cell>
        </row>
        <row r="229">
          <cell r="A229" t="str">
            <v>QI0013_Pat_130</v>
          </cell>
          <cell r="B229">
            <v>-2.55767242448893</v>
          </cell>
          <cell r="C229">
            <v>-2.1857664377803201</v>
          </cell>
          <cell r="D229" t="str">
            <v>Clustering-based subsystems</v>
          </cell>
        </row>
        <row r="230">
          <cell r="A230" t="str">
            <v>QI0013_Pat_1302</v>
          </cell>
          <cell r="B230">
            <v>-1.7399042448680699</v>
          </cell>
          <cell r="C230">
            <v>-1.28796576518535</v>
          </cell>
          <cell r="D230" t="str">
            <v>Membrane Transport</v>
          </cell>
        </row>
        <row r="231">
          <cell r="A231" t="str">
            <v>QI0013_Pat_1305</v>
          </cell>
          <cell r="B231">
            <v>0.90253386230043098</v>
          </cell>
          <cell r="C231">
            <v>0.52354529975139397</v>
          </cell>
          <cell r="D231" t="e">
            <v>#N/A</v>
          </cell>
        </row>
        <row r="232">
          <cell r="A232" t="str">
            <v>QI0013_Pat_1306</v>
          </cell>
          <cell r="B232">
            <v>-1.39763665448287</v>
          </cell>
          <cell r="C232">
            <v>-2.2407567936002999</v>
          </cell>
          <cell r="D232" t="e">
            <v>#N/A</v>
          </cell>
        </row>
        <row r="233">
          <cell r="A233" t="str">
            <v>QI0013_Pat_1307</v>
          </cell>
          <cell r="B233">
            <v>-1.4269967309238401</v>
          </cell>
          <cell r="C233">
            <v>-2.1137018055139198</v>
          </cell>
          <cell r="D233" t="e">
            <v>#N/A</v>
          </cell>
        </row>
        <row r="234">
          <cell r="A234" t="str">
            <v>QI0013_Pat_1308</v>
          </cell>
          <cell r="B234">
            <v>2.3076225555145</v>
          </cell>
          <cell r="C234">
            <v>1.89375618947539</v>
          </cell>
          <cell r="D234" t="e">
            <v>#N/A</v>
          </cell>
        </row>
        <row r="235">
          <cell r="A235" t="str">
            <v>QI0013_Pat_1309</v>
          </cell>
          <cell r="B235">
            <v>-0.78217732133948303</v>
          </cell>
          <cell r="C235">
            <v>-0.96723375517822197</v>
          </cell>
          <cell r="D235" t="e">
            <v>#N/A</v>
          </cell>
        </row>
        <row r="236">
          <cell r="A236" t="str">
            <v>QI0013_Pat_131</v>
          </cell>
          <cell r="B236">
            <v>-1.8067058523716599</v>
          </cell>
          <cell r="C236">
            <v>-2.09321006513421</v>
          </cell>
          <cell r="D236" t="e">
            <v>#N/A</v>
          </cell>
        </row>
        <row r="237">
          <cell r="A237" t="str">
            <v>QI0013_Pat_1310</v>
          </cell>
          <cell r="B237">
            <v>-0.94476582058332004</v>
          </cell>
          <cell r="C237">
            <v>-2.0136083768273401</v>
          </cell>
          <cell r="D237" t="e">
            <v>#N/A</v>
          </cell>
        </row>
        <row r="238">
          <cell r="A238" t="str">
            <v>QI0013_Pat_1311</v>
          </cell>
          <cell r="B238">
            <v>0.73244799931378701</v>
          </cell>
          <cell r="C238">
            <v>1.1242851965184499</v>
          </cell>
          <cell r="D238" t="str">
            <v>Stress Response, Defense and Virulence</v>
          </cell>
        </row>
        <row r="239">
          <cell r="A239" t="str">
            <v>QI0013_Pat_1312</v>
          </cell>
          <cell r="B239">
            <v>2.3937555328610198</v>
          </cell>
          <cell r="C239">
            <v>2.9733870349023301</v>
          </cell>
          <cell r="D239" t="str">
            <v>Protein Synthesis</v>
          </cell>
        </row>
        <row r="240">
          <cell r="A240" t="str">
            <v>QI0013_Pat_1313</v>
          </cell>
          <cell r="B240">
            <v>1.4168339594366</v>
          </cell>
          <cell r="C240">
            <v>2.1521858504073998</v>
          </cell>
          <cell r="D240" t="e">
            <v>#N/A</v>
          </cell>
        </row>
        <row r="241">
          <cell r="A241" t="str">
            <v>QI0013_Pat_1314</v>
          </cell>
          <cell r="B241">
            <v>2.2781362559032599</v>
          </cell>
          <cell r="C241">
            <v>2.9179765150809902</v>
          </cell>
          <cell r="D241" t="e">
            <v>#N/A</v>
          </cell>
        </row>
        <row r="242">
          <cell r="A242" t="str">
            <v>QI0013_Pat_1315</v>
          </cell>
          <cell r="B242">
            <v>1.8696760210523</v>
          </cell>
          <cell r="C242">
            <v>2.5496700848181399</v>
          </cell>
          <cell r="D242" t="str">
            <v>Protein Synthesis</v>
          </cell>
        </row>
        <row r="243">
          <cell r="A243" t="str">
            <v>QI0013_Pat_1316</v>
          </cell>
          <cell r="B243">
            <v>2.18687576874028</v>
          </cell>
          <cell r="C243">
            <v>2.9953057278426098</v>
          </cell>
          <cell r="D243" t="str">
            <v>Protein Synthesis</v>
          </cell>
        </row>
        <row r="244">
          <cell r="A244" t="str">
            <v>QI0013_Pat_1317</v>
          </cell>
          <cell r="B244">
            <v>2.8710853907560399</v>
          </cell>
          <cell r="C244">
            <v>3.00342606787438</v>
          </cell>
          <cell r="D244" t="str">
            <v>Protein Synthesis</v>
          </cell>
        </row>
        <row r="245">
          <cell r="A245" t="str">
            <v>QI0013_Pat_1318</v>
          </cell>
          <cell r="B245">
            <v>2.7630012022239199</v>
          </cell>
          <cell r="C245">
            <v>2.9453902373698901</v>
          </cell>
          <cell r="D245" t="str">
            <v>Protein Synthesis</v>
          </cell>
        </row>
        <row r="246">
          <cell r="A246" t="str">
            <v>QI0013_Pat_132</v>
          </cell>
          <cell r="B246">
            <v>-1.6166134784581601</v>
          </cell>
          <cell r="C246">
            <v>-2.43614300367748</v>
          </cell>
          <cell r="D246" t="e">
            <v>#N/A</v>
          </cell>
        </row>
        <row r="247">
          <cell r="A247" t="str">
            <v>QI0013_Pat_1324</v>
          </cell>
          <cell r="B247">
            <v>1.8453735950994301</v>
          </cell>
          <cell r="C247">
            <v>2.23644630767568</v>
          </cell>
          <cell r="D247" t="str">
            <v>Stress Response, Defense and Virulence</v>
          </cell>
        </row>
        <row r="248">
          <cell r="A248" t="str">
            <v>QI0013_Pat_1325</v>
          </cell>
          <cell r="B248">
            <v>2.3399969200470698</v>
          </cell>
          <cell r="C248">
            <v>2.3770712997582502</v>
          </cell>
          <cell r="D248" t="str">
            <v>RNA Processing</v>
          </cell>
        </row>
        <row r="249">
          <cell r="A249" t="str">
            <v>QI0013_Pat_1332</v>
          </cell>
          <cell r="B249">
            <v>0.247613962713194</v>
          </cell>
          <cell r="C249">
            <v>0.85211911473740498</v>
          </cell>
          <cell r="D249" t="str">
            <v>Amino Acids and Derivatives</v>
          </cell>
        </row>
        <row r="250">
          <cell r="A250" t="str">
            <v>QI0013_Pat_1333</v>
          </cell>
          <cell r="B250">
            <v>0.36499752858062301</v>
          </cell>
          <cell r="C250">
            <v>1.14117806730279</v>
          </cell>
          <cell r="D250" t="str">
            <v>Amino Acids and Derivatives</v>
          </cell>
        </row>
        <row r="251">
          <cell r="A251" t="str">
            <v>QI0013_Pat_1335</v>
          </cell>
          <cell r="B251">
            <v>-1.5089657931137801</v>
          </cell>
          <cell r="C251">
            <v>-1.6103064207978599</v>
          </cell>
          <cell r="D251" t="e">
            <v>#N/A</v>
          </cell>
        </row>
        <row r="252">
          <cell r="A252" t="str">
            <v>QI0013_Pat_1336</v>
          </cell>
          <cell r="B252">
            <v>-1.2975119091518299</v>
          </cell>
          <cell r="C252">
            <v>-1.8563416305975</v>
          </cell>
          <cell r="D252" t="str">
            <v>RNA Processing</v>
          </cell>
        </row>
        <row r="253">
          <cell r="A253" t="str">
            <v>QI0013_Pat_1339</v>
          </cell>
          <cell r="B253">
            <v>-2.5338726845563602</v>
          </cell>
          <cell r="C253">
            <v>-1.6429678067956299</v>
          </cell>
          <cell r="D253" t="str">
            <v>Metabolite damage and its repair or mitigation</v>
          </cell>
        </row>
        <row r="254">
          <cell r="A254" t="str">
            <v>QI0013_Pat_1340</v>
          </cell>
          <cell r="B254">
            <v>-1.00564513460295</v>
          </cell>
          <cell r="C254">
            <v>-0.90993039817897603</v>
          </cell>
          <cell r="D254" t="str">
            <v>RNA Processing</v>
          </cell>
        </row>
        <row r="255">
          <cell r="A255" t="str">
            <v>QI0013_Pat_1341</v>
          </cell>
          <cell r="B255">
            <v>1.5662749200200301</v>
          </cell>
          <cell r="C255">
            <v>1.85569090780371</v>
          </cell>
          <cell r="D255" t="e">
            <v>#N/A</v>
          </cell>
        </row>
        <row r="256">
          <cell r="A256" t="str">
            <v>QI0013_Pat_1350</v>
          </cell>
          <cell r="B256">
            <v>2.7853953782606702</v>
          </cell>
          <cell r="C256">
            <v>1.7137793377232</v>
          </cell>
          <cell r="D256" t="e">
            <v>#N/A</v>
          </cell>
        </row>
        <row r="257">
          <cell r="A257" t="str">
            <v>QI0013_Pat_1351</v>
          </cell>
          <cell r="B257">
            <v>1.4126761767975999</v>
          </cell>
          <cell r="C257">
            <v>1.18109464519777</v>
          </cell>
          <cell r="D257" t="e">
            <v>#N/A</v>
          </cell>
        </row>
        <row r="258">
          <cell r="A258" t="str">
            <v>QI0013_Pat_1353</v>
          </cell>
          <cell r="B258">
            <v>-2.3531561084827102</v>
          </cell>
          <cell r="C258">
            <v>-2.6026748357352698</v>
          </cell>
          <cell r="D258" t="str">
            <v>Amino Acids and Derivatives</v>
          </cell>
        </row>
        <row r="259">
          <cell r="A259" t="str">
            <v>QI0013_Pat_1354</v>
          </cell>
          <cell r="B259">
            <v>0.81657842113313694</v>
          </cell>
          <cell r="C259">
            <v>-0.29662506861621801</v>
          </cell>
          <cell r="D259" t="e">
            <v>#N/A</v>
          </cell>
        </row>
        <row r="260">
          <cell r="A260" t="str">
            <v>QI0013_Pat_1355</v>
          </cell>
          <cell r="B260">
            <v>1.3541936712315099</v>
          </cell>
          <cell r="C260">
            <v>1.31714334008454</v>
          </cell>
          <cell r="D260" t="str">
            <v>Sulfur Metabolism</v>
          </cell>
        </row>
        <row r="261">
          <cell r="A261" t="str">
            <v>QI0013_Pat_1356</v>
          </cell>
          <cell r="B261">
            <v>1.8417041456459899</v>
          </cell>
          <cell r="C261">
            <v>1.8018584747669799</v>
          </cell>
          <cell r="D261" t="str">
            <v>Sulfur Metabolism</v>
          </cell>
        </row>
        <row r="262">
          <cell r="A262" t="str">
            <v>QI0013_Pat_1357</v>
          </cell>
          <cell r="B262">
            <v>1.57359697010507</v>
          </cell>
          <cell r="C262">
            <v>1.3399120100449</v>
          </cell>
          <cell r="D262" t="e">
            <v>#N/A</v>
          </cell>
        </row>
        <row r="263">
          <cell r="A263" t="str">
            <v>QI0013_Pat_1358</v>
          </cell>
          <cell r="B263">
            <v>1.7420933109916801</v>
          </cell>
          <cell r="C263">
            <v>1.66378286453766</v>
          </cell>
          <cell r="D263" t="str">
            <v>Cofactors, Vitamins, Prosthetic Groups</v>
          </cell>
        </row>
        <row r="264">
          <cell r="A264" t="str">
            <v>QI0013_Pat_1359</v>
          </cell>
          <cell r="B264">
            <v>-0.67634261165729104</v>
          </cell>
          <cell r="C264">
            <v>-1.9525733634282301</v>
          </cell>
          <cell r="D264" t="e">
            <v>#N/A</v>
          </cell>
        </row>
        <row r="265">
          <cell r="A265" t="str">
            <v>QI0013_Pat_1360</v>
          </cell>
          <cell r="B265">
            <v>-0.82371259733073399</v>
          </cell>
          <cell r="C265">
            <v>-1.3832140831034101</v>
          </cell>
          <cell r="D265" t="e">
            <v>#N/A</v>
          </cell>
        </row>
        <row r="266">
          <cell r="A266" t="str">
            <v>QI0013_Pat_1361</v>
          </cell>
          <cell r="B266">
            <v>-0.807423090809536</v>
          </cell>
          <cell r="C266">
            <v>-1.17127694677019</v>
          </cell>
          <cell r="D266" t="e">
            <v>#N/A</v>
          </cell>
        </row>
        <row r="267">
          <cell r="A267" t="str">
            <v>QI0013_Pat_1362</v>
          </cell>
          <cell r="B267">
            <v>-1.8030286505601001</v>
          </cell>
          <cell r="C267">
            <v>-1.44108659132137</v>
          </cell>
          <cell r="D267" t="e">
            <v>#N/A</v>
          </cell>
        </row>
        <row r="268">
          <cell r="A268" t="str">
            <v>QI0013_Pat_1363</v>
          </cell>
          <cell r="B268">
            <v>-1.01536944113198</v>
          </cell>
          <cell r="C268">
            <v>-1.4705259464746301</v>
          </cell>
          <cell r="D268" t="e">
            <v>#N/A</v>
          </cell>
        </row>
        <row r="269">
          <cell r="A269" t="str">
            <v>QI0013_Pat_1364</v>
          </cell>
          <cell r="B269">
            <v>-2.03129803985304</v>
          </cell>
          <cell r="C269">
            <v>-1.49932988621828</v>
          </cell>
          <cell r="D269" t="e">
            <v>#N/A</v>
          </cell>
        </row>
        <row r="270">
          <cell r="A270" t="str">
            <v>QI0013_Pat_1365</v>
          </cell>
          <cell r="B270">
            <v>-2.7699160240774798</v>
          </cell>
          <cell r="C270">
            <v>-2.4713776642219898</v>
          </cell>
          <cell r="D270" t="e">
            <v>#N/A</v>
          </cell>
        </row>
        <row r="271">
          <cell r="A271" t="str">
            <v>QI0013_Pat_1366</v>
          </cell>
          <cell r="B271">
            <v>-3.3278510619839099</v>
          </cell>
          <cell r="C271">
            <v>-3.0407454687720898</v>
          </cell>
          <cell r="D271" t="e">
            <v>#N/A</v>
          </cell>
        </row>
        <row r="272">
          <cell r="A272" t="str">
            <v>QI0013_Pat_1367</v>
          </cell>
          <cell r="B272">
            <v>-3.9284309487029501</v>
          </cell>
          <cell r="C272">
            <v>-2.1462040368333</v>
          </cell>
          <cell r="D272" t="e">
            <v>#N/A</v>
          </cell>
        </row>
        <row r="273">
          <cell r="A273" t="str">
            <v>QI0013_Pat_137</v>
          </cell>
          <cell r="B273">
            <v>0.76134237224913204</v>
          </cell>
          <cell r="C273">
            <v>0.62141746765352401</v>
          </cell>
          <cell r="D273" t="e">
            <v>#N/A</v>
          </cell>
        </row>
        <row r="274">
          <cell r="A274" t="str">
            <v>QI0013_Pat_1370</v>
          </cell>
          <cell r="B274">
            <v>-2.98608120201864</v>
          </cell>
          <cell r="C274">
            <v>-2.5702110810261498</v>
          </cell>
          <cell r="D274" t="e">
            <v>#N/A</v>
          </cell>
        </row>
        <row r="275">
          <cell r="A275" t="str">
            <v>QI0013_Pat_1371</v>
          </cell>
          <cell r="B275">
            <v>-2.0029394720420099</v>
          </cell>
          <cell r="C275">
            <v>-2.20548730058613</v>
          </cell>
          <cell r="D275" t="e">
            <v>#N/A</v>
          </cell>
        </row>
        <row r="276">
          <cell r="A276" t="str">
            <v>QI0013_Pat_1372</v>
          </cell>
          <cell r="B276">
            <v>-2.5184341379499902</v>
          </cell>
          <cell r="C276">
            <v>-2.18275656989415</v>
          </cell>
          <cell r="D276" t="e">
            <v>#N/A</v>
          </cell>
        </row>
        <row r="277">
          <cell r="A277" t="str">
            <v>QI0013_Pat_1373</v>
          </cell>
          <cell r="B277">
            <v>-3.2608769148659098</v>
          </cell>
          <cell r="C277">
            <v>-2.49014341439312</v>
          </cell>
          <cell r="D277" t="e">
            <v>#N/A</v>
          </cell>
        </row>
        <row r="278">
          <cell r="A278" t="str">
            <v>QI0013_Pat_1374</v>
          </cell>
          <cell r="B278">
            <v>-3.3323648022543901</v>
          </cell>
          <cell r="C278">
            <v>-2.33334355925534</v>
          </cell>
          <cell r="D278" t="e">
            <v>#N/A</v>
          </cell>
        </row>
        <row r="279">
          <cell r="A279" t="str">
            <v>QI0013_Pat_1375</v>
          </cell>
          <cell r="B279">
            <v>-0.32012004325004401</v>
          </cell>
          <cell r="C279">
            <v>-1.2748210436321099</v>
          </cell>
          <cell r="D279" t="e">
            <v>#N/A</v>
          </cell>
        </row>
        <row r="280">
          <cell r="A280" t="str">
            <v>QI0013_Pat_1376</v>
          </cell>
          <cell r="B280">
            <v>0.451390220507704</v>
          </cell>
          <cell r="C280">
            <v>-0.38805449486201099</v>
          </cell>
          <cell r="D280" t="e">
            <v>#N/A</v>
          </cell>
        </row>
        <row r="281">
          <cell r="A281" t="str">
            <v>QI0013_Pat_1378</v>
          </cell>
          <cell r="B281">
            <v>0.57865961733983495</v>
          </cell>
          <cell r="C281">
            <v>0.769891748584007</v>
          </cell>
          <cell r="D281" t="e">
            <v>#N/A</v>
          </cell>
        </row>
        <row r="282">
          <cell r="A282" t="str">
            <v>QI0013_Pat_138</v>
          </cell>
          <cell r="B282">
            <v>1.1172567307972601</v>
          </cell>
          <cell r="C282">
            <v>0.52616458688449097</v>
          </cell>
          <cell r="D282" t="e">
            <v>#N/A</v>
          </cell>
        </row>
        <row r="283">
          <cell r="A283" t="str">
            <v>QI0013_Pat_1380</v>
          </cell>
          <cell r="B283">
            <v>2.63254390210935</v>
          </cell>
          <cell r="C283">
            <v>3.0640815691979202</v>
          </cell>
          <cell r="D283" t="str">
            <v>Membrane Transport</v>
          </cell>
        </row>
        <row r="284">
          <cell r="A284" t="str">
            <v>QI0013_Pat_1381</v>
          </cell>
          <cell r="B284">
            <v>0.71843305558641302</v>
          </cell>
          <cell r="C284">
            <v>1.70636444403261</v>
          </cell>
          <cell r="D284" t="str">
            <v>Membrane Transport</v>
          </cell>
        </row>
        <row r="285">
          <cell r="A285" t="str">
            <v>QI0013_Pat_1382</v>
          </cell>
          <cell r="B285">
            <v>2.1167151000175499</v>
          </cell>
          <cell r="C285">
            <v>3.6092512180916398</v>
          </cell>
          <cell r="D285" t="str">
            <v>Membrane Transport</v>
          </cell>
        </row>
        <row r="286">
          <cell r="A286" t="str">
            <v>QI0013_Pat_1383</v>
          </cell>
          <cell r="B286">
            <v>2.6169511487086199</v>
          </cell>
          <cell r="C286">
            <v>3.9291195768586</v>
          </cell>
          <cell r="D286" t="e">
            <v>#N/A</v>
          </cell>
        </row>
        <row r="287">
          <cell r="A287" t="str">
            <v>QI0013_Pat_1384</v>
          </cell>
          <cell r="B287">
            <v>1.4951483056016499</v>
          </cell>
          <cell r="C287">
            <v>0.60989307789032099</v>
          </cell>
          <cell r="D287" t="e">
            <v>#N/A</v>
          </cell>
        </row>
        <row r="288">
          <cell r="A288" t="str">
            <v>QI0013_Pat_1386</v>
          </cell>
          <cell r="B288">
            <v>2.89032249955517</v>
          </cell>
          <cell r="C288">
            <v>2.6809216412283701</v>
          </cell>
          <cell r="D288" t="e">
            <v>#N/A</v>
          </cell>
        </row>
        <row r="289">
          <cell r="A289" t="str">
            <v>QI0013_Pat_777</v>
          </cell>
          <cell r="B289">
            <v>-3.3233227656429101</v>
          </cell>
          <cell r="C289">
            <v>-2.9727721754381302</v>
          </cell>
          <cell r="D289" t="str">
            <v>Protein Fate (folding, modification, targeting, degradation)</v>
          </cell>
        </row>
        <row r="290">
          <cell r="A290" t="str">
            <v>QI0013_Pat_1388</v>
          </cell>
          <cell r="B290">
            <v>-2.2450775817307198</v>
          </cell>
          <cell r="C290">
            <v>-2.8689039124155999</v>
          </cell>
          <cell r="D290" t="e">
            <v>#N/A</v>
          </cell>
        </row>
        <row r="291">
          <cell r="A291" t="str">
            <v>QI0013_Pat_1389</v>
          </cell>
          <cell r="B291">
            <v>-1.7741483917451599</v>
          </cell>
          <cell r="C291">
            <v>-2.1895444680215799</v>
          </cell>
          <cell r="D291" t="e">
            <v>#N/A</v>
          </cell>
        </row>
        <row r="292">
          <cell r="A292" t="str">
            <v>QI0013_Pat_139</v>
          </cell>
          <cell r="B292">
            <v>1.7558635277994701</v>
          </cell>
          <cell r="C292">
            <v>1.11364519441507</v>
          </cell>
          <cell r="D292" t="e">
            <v>#N/A</v>
          </cell>
        </row>
        <row r="293">
          <cell r="A293" t="str">
            <v>QI0013_Pat_1392</v>
          </cell>
          <cell r="B293">
            <v>1.3687051822707701</v>
          </cell>
          <cell r="C293">
            <v>0.71248510473656601</v>
          </cell>
          <cell r="D293" t="e">
            <v>#N/A</v>
          </cell>
        </row>
        <row r="294">
          <cell r="A294" t="str">
            <v>QI0013_Pat_2870</v>
          </cell>
          <cell r="B294">
            <v>-1.65350264699978</v>
          </cell>
          <cell r="C294">
            <v>-2.01609029031972</v>
          </cell>
          <cell r="D294" t="e">
            <v>#N/A</v>
          </cell>
        </row>
        <row r="295">
          <cell r="A295" t="str">
            <v>QI0013_Pat_1396</v>
          </cell>
          <cell r="B295">
            <v>-1.5334610291614701</v>
          </cell>
          <cell r="C295">
            <v>-1.0693842761957799</v>
          </cell>
          <cell r="D295" t="str">
            <v>Energy and Precursor Metabolites Generation</v>
          </cell>
        </row>
        <row r="296">
          <cell r="A296" t="str">
            <v>QI0013_Pat_2039</v>
          </cell>
          <cell r="B296">
            <v>-1.4765357235298</v>
          </cell>
          <cell r="C296">
            <v>-1.52397775325949</v>
          </cell>
          <cell r="D296" t="str">
            <v>Energy and Precursor Metabolites Generation</v>
          </cell>
        </row>
        <row r="297">
          <cell r="A297" t="str">
            <v>QI0013_Pat_1399</v>
          </cell>
          <cell r="B297">
            <v>1.16529891419897</v>
          </cell>
          <cell r="C297">
            <v>2.0682866988527802</v>
          </cell>
          <cell r="D297" t="e">
            <v>#N/A</v>
          </cell>
        </row>
        <row r="298">
          <cell r="A298" t="str">
            <v>QI0013_Pat_1400</v>
          </cell>
          <cell r="B298">
            <v>2.5880331935732102</v>
          </cell>
          <cell r="C298">
            <v>3.3382010147366699</v>
          </cell>
          <cell r="D298" t="e">
            <v>#N/A</v>
          </cell>
        </row>
        <row r="299">
          <cell r="A299" t="str">
            <v>QI0013_Pat_1402</v>
          </cell>
          <cell r="B299">
            <v>-2.82337999551233</v>
          </cell>
          <cell r="C299">
            <v>-2.69042864824858</v>
          </cell>
          <cell r="D299" t="e">
            <v>#N/A</v>
          </cell>
        </row>
        <row r="300">
          <cell r="A300" t="str">
            <v>QI0013_Pat_1405</v>
          </cell>
          <cell r="B300">
            <v>0.75799856392839104</v>
          </cell>
          <cell r="C300">
            <v>0.76134363616976497</v>
          </cell>
          <cell r="D300" t="e">
            <v>#N/A</v>
          </cell>
        </row>
        <row r="301">
          <cell r="A301" t="str">
            <v>QI0013_Pat_1406</v>
          </cell>
          <cell r="B301">
            <v>1.34879272770946</v>
          </cell>
          <cell r="C301">
            <v>1.2117164563284499</v>
          </cell>
          <cell r="D301" t="e">
            <v>#N/A</v>
          </cell>
        </row>
        <row r="302">
          <cell r="A302" t="str">
            <v>QI0013_Pat_1410</v>
          </cell>
          <cell r="B302">
            <v>-1.05416076336313</v>
          </cell>
          <cell r="C302">
            <v>-1.34710578836322</v>
          </cell>
          <cell r="D302" t="e">
            <v>#N/A</v>
          </cell>
        </row>
        <row r="303">
          <cell r="A303" t="str">
            <v>QI0013_Pat_1412</v>
          </cell>
          <cell r="B303">
            <v>-1.54787667611392</v>
          </cell>
          <cell r="C303">
            <v>-1.34843609745371</v>
          </cell>
          <cell r="D303" t="e">
            <v>#N/A</v>
          </cell>
        </row>
        <row r="304">
          <cell r="A304" t="str">
            <v>QI0013_Pat_1413</v>
          </cell>
          <cell r="B304">
            <v>1.24175289765898</v>
          </cell>
          <cell r="C304">
            <v>1.0053635681394399</v>
          </cell>
          <cell r="D304" t="e">
            <v>#N/A</v>
          </cell>
        </row>
        <row r="305">
          <cell r="A305" t="str">
            <v>QI0013_Pat_1414</v>
          </cell>
          <cell r="B305">
            <v>0.92095443434341095</v>
          </cell>
          <cell r="C305">
            <v>0.63481633066568299</v>
          </cell>
          <cell r="D305" t="e">
            <v>#N/A</v>
          </cell>
        </row>
        <row r="306">
          <cell r="A306" t="str">
            <v>QI0013_Pat_1415</v>
          </cell>
          <cell r="B306">
            <v>1.2687684250120199</v>
          </cell>
          <cell r="C306">
            <v>1.1194873843069799</v>
          </cell>
          <cell r="D306" t="e">
            <v>#N/A</v>
          </cell>
        </row>
        <row r="307">
          <cell r="A307" t="str">
            <v>QI0013_Pat_1416</v>
          </cell>
          <cell r="B307">
            <v>1.3454775078982899</v>
          </cell>
          <cell r="C307">
            <v>0.98209889076212598</v>
          </cell>
          <cell r="D307" t="e">
            <v>#N/A</v>
          </cell>
        </row>
        <row r="308">
          <cell r="A308" t="str">
            <v>QI0013_Pat_1417</v>
          </cell>
          <cell r="B308">
            <v>1.4410898667143399</v>
          </cell>
          <cell r="C308">
            <v>1.0855995930772899</v>
          </cell>
          <cell r="D308" t="e">
            <v>#N/A</v>
          </cell>
        </row>
        <row r="309">
          <cell r="A309" t="str">
            <v>QI0013_Pat_1418</v>
          </cell>
          <cell r="B309">
            <v>-1.8154515732076499</v>
          </cell>
          <cell r="C309">
            <v>-1.5593354099199199</v>
          </cell>
          <cell r="D309" t="e">
            <v>#N/A</v>
          </cell>
        </row>
        <row r="310">
          <cell r="A310" t="str">
            <v>QI0013_Pat_1419</v>
          </cell>
          <cell r="B310">
            <v>-1.2242437754179301</v>
          </cell>
          <cell r="C310">
            <v>-0.779106019841593</v>
          </cell>
          <cell r="D310" t="str">
            <v>Cell Cycle, Cell Division and Death</v>
          </cell>
        </row>
        <row r="311">
          <cell r="A311" t="str">
            <v>QI0013_Pat_142</v>
          </cell>
          <cell r="B311">
            <v>-5.45553427041816</v>
          </cell>
          <cell r="C311">
            <v>-5.9672179780632302</v>
          </cell>
          <cell r="D311" t="str">
            <v>Metabolite damage and its repair or mitigation</v>
          </cell>
        </row>
        <row r="312">
          <cell r="A312" t="str">
            <v>QI0013_Pat_1421</v>
          </cell>
          <cell r="B312">
            <v>2.3047322726176498</v>
          </cell>
          <cell r="C312">
            <v>2.6902496491305401</v>
          </cell>
          <cell r="D312" t="str">
            <v>Protein Fate (folding, modification, targeting, degradation)</v>
          </cell>
        </row>
        <row r="313">
          <cell r="A313" t="str">
            <v>QI0013_Pat_1422</v>
          </cell>
          <cell r="B313">
            <v>1.1034221188864399</v>
          </cell>
          <cell r="C313">
            <v>1.3310778058281401</v>
          </cell>
          <cell r="D313" t="e">
            <v>#N/A</v>
          </cell>
        </row>
        <row r="314">
          <cell r="A314" t="str">
            <v>QI0013_Pat_1424</v>
          </cell>
          <cell r="B314">
            <v>-1.4183928929776899</v>
          </cell>
          <cell r="C314">
            <v>-0.82251149424493897</v>
          </cell>
          <cell r="D314" t="e">
            <v>#N/A</v>
          </cell>
        </row>
        <row r="315">
          <cell r="A315" t="str">
            <v>QI0013_Pat_1425</v>
          </cell>
          <cell r="B315">
            <v>-1.98129864331598</v>
          </cell>
          <cell r="C315">
            <v>-1.5917578528224501</v>
          </cell>
          <cell r="D315" t="str">
            <v>Amino Acids and Derivatives</v>
          </cell>
        </row>
        <row r="316">
          <cell r="A316" t="str">
            <v>QI0013_Pat_1428</v>
          </cell>
          <cell r="B316">
            <v>-0.90498417512201401</v>
          </cell>
          <cell r="C316">
            <v>-0.14655465596061501</v>
          </cell>
          <cell r="D316" t="str">
            <v>Amino Acids and Derivatives</v>
          </cell>
        </row>
        <row r="317">
          <cell r="A317" t="str">
            <v>QI0013_Pat_1429</v>
          </cell>
          <cell r="B317">
            <v>-0.108930067808621</v>
          </cell>
          <cell r="C317">
            <v>0.85143914772318996</v>
          </cell>
          <cell r="D317" t="e">
            <v>#N/A</v>
          </cell>
        </row>
        <row r="318">
          <cell r="A318" t="str">
            <v>QI0013_Pat_143</v>
          </cell>
          <cell r="B318">
            <v>-4.2272996756230103</v>
          </cell>
          <cell r="C318">
            <v>-4.7183736339203</v>
          </cell>
          <cell r="D318" t="str">
            <v>Metabolite damage and its repair or mitigation</v>
          </cell>
        </row>
        <row r="319">
          <cell r="A319" t="str">
            <v>QI0013_Pat_1430</v>
          </cell>
          <cell r="B319">
            <v>-2.1570609291120602</v>
          </cell>
          <cell r="C319">
            <v>-1.1609740754412401</v>
          </cell>
          <cell r="D319" t="str">
            <v>Amino Acids and Derivatives</v>
          </cell>
        </row>
        <row r="320">
          <cell r="A320" t="str">
            <v>QI0013_Pat_1431</v>
          </cell>
          <cell r="B320">
            <v>-3.92728457540978</v>
          </cell>
          <cell r="C320">
            <v>-3.0180499647449301</v>
          </cell>
          <cell r="D320" t="e">
            <v>#N/A</v>
          </cell>
        </row>
        <row r="321">
          <cell r="A321" t="str">
            <v>QI0013_Pat_1433</v>
          </cell>
          <cell r="B321">
            <v>-1.76741165100084</v>
          </cell>
          <cell r="C321">
            <v>-1.4428087226587401</v>
          </cell>
          <cell r="D321" t="e">
            <v>#N/A</v>
          </cell>
        </row>
        <row r="322">
          <cell r="A322" t="str">
            <v>QI0013_Pat_1434</v>
          </cell>
          <cell r="B322">
            <v>-0.601188481897455</v>
          </cell>
          <cell r="C322">
            <v>-1.20395100195301</v>
          </cell>
          <cell r="D322" t="e">
            <v>#N/A</v>
          </cell>
        </row>
        <row r="323">
          <cell r="A323" t="str">
            <v>QI0013_Pat_1435</v>
          </cell>
          <cell r="B323">
            <v>1.1985926245221199</v>
          </cell>
          <cell r="C323">
            <v>1.34745980997632</v>
          </cell>
          <cell r="D323" t="str">
            <v>Protein Synthesis</v>
          </cell>
        </row>
        <row r="324">
          <cell r="A324" t="str">
            <v>QI0013_Pat_1437</v>
          </cell>
          <cell r="B324">
            <v>-1.92545310486983</v>
          </cell>
          <cell r="C324">
            <v>-2.4589384024118499</v>
          </cell>
          <cell r="D324" t="e">
            <v>#N/A</v>
          </cell>
        </row>
        <row r="325">
          <cell r="A325" t="str">
            <v>QI0013_Pat_144</v>
          </cell>
          <cell r="B325">
            <v>-4.2963822183851903</v>
          </cell>
          <cell r="C325">
            <v>-3.6618997178860599</v>
          </cell>
          <cell r="D325" t="e">
            <v>#N/A</v>
          </cell>
        </row>
        <row r="326">
          <cell r="A326" t="str">
            <v>QI0013_Pat_1444</v>
          </cell>
          <cell r="B326">
            <v>-1.13305420042488</v>
          </cell>
          <cell r="C326">
            <v>-0.77470517134883998</v>
          </cell>
          <cell r="D326" t="e">
            <v>#N/A</v>
          </cell>
        </row>
        <row r="327">
          <cell r="A327" t="str">
            <v>QI0013_Pat_1445</v>
          </cell>
          <cell r="B327">
            <v>-2.3038060229633199</v>
          </cell>
          <cell r="C327">
            <v>-2.03411322802785</v>
          </cell>
          <cell r="D327" t="e">
            <v>#N/A</v>
          </cell>
        </row>
        <row r="328">
          <cell r="A328" t="str">
            <v>QI0013_Pat_1447</v>
          </cell>
          <cell r="B328">
            <v>-3.1257923306328799</v>
          </cell>
          <cell r="C328">
            <v>-1.87197220181697</v>
          </cell>
          <cell r="D328" t="e">
            <v>#N/A</v>
          </cell>
        </row>
        <row r="329">
          <cell r="A329" t="str">
            <v>QI0013_Pat_1448</v>
          </cell>
          <cell r="B329">
            <v>-2.5132392939192298</v>
          </cell>
          <cell r="C329">
            <v>-1.2476494107430001</v>
          </cell>
          <cell r="D329" t="e">
            <v>#N/A</v>
          </cell>
        </row>
        <row r="330">
          <cell r="A330" t="str">
            <v>QI0013_Pat_1449</v>
          </cell>
          <cell r="B330">
            <v>-4.1926363867468996</v>
          </cell>
          <cell r="C330">
            <v>-2.4934475028718399</v>
          </cell>
          <cell r="D330" t="e">
            <v>#N/A</v>
          </cell>
        </row>
        <row r="331">
          <cell r="A331" t="str">
            <v>QI0013_Pat_145</v>
          </cell>
          <cell r="B331">
            <v>-0.15806840212152501</v>
          </cell>
          <cell r="C331">
            <v>-0.739721441295355</v>
          </cell>
          <cell r="D331" t="e">
            <v>#N/A</v>
          </cell>
        </row>
        <row r="332">
          <cell r="A332" t="str">
            <v>QI0013_Pat_1450</v>
          </cell>
          <cell r="B332">
            <v>-3.1755397953078099</v>
          </cell>
          <cell r="C332">
            <v>-3.0686433794722499</v>
          </cell>
          <cell r="D332" t="e">
            <v>#N/A</v>
          </cell>
        </row>
        <row r="333">
          <cell r="A333" t="str">
            <v>QI0013_Pat_1451</v>
          </cell>
          <cell r="B333">
            <v>-1.39465131930095</v>
          </cell>
          <cell r="C333">
            <v>-1.07343504939775</v>
          </cell>
          <cell r="D333" t="e">
            <v>#N/A</v>
          </cell>
        </row>
        <row r="334">
          <cell r="A334" t="str">
            <v>QI0013_Pat_1452</v>
          </cell>
          <cell r="B334">
            <v>-2.27614330011105</v>
          </cell>
          <cell r="C334">
            <v>-0.733073910703819</v>
          </cell>
          <cell r="D334" t="e">
            <v>#N/A</v>
          </cell>
        </row>
        <row r="335">
          <cell r="A335" t="str">
            <v>QI0013_Pat_1453</v>
          </cell>
          <cell r="B335">
            <v>1.92706368104271</v>
          </cell>
          <cell r="C335">
            <v>1.77779588848531</v>
          </cell>
          <cell r="D335" t="e">
            <v>#N/A</v>
          </cell>
        </row>
        <row r="336">
          <cell r="A336" t="str">
            <v>QI0013_Pat_1454</v>
          </cell>
          <cell r="B336">
            <v>-1.6086996144738099</v>
          </cell>
          <cell r="C336">
            <v>-1.91107133482049</v>
          </cell>
          <cell r="D336" t="e">
            <v>#N/A</v>
          </cell>
        </row>
        <row r="337">
          <cell r="A337" t="str">
            <v>QI0013_Pat_1455</v>
          </cell>
          <cell r="B337">
            <v>-1.21810203970946</v>
          </cell>
          <cell r="C337">
            <v>-1.49837036097455</v>
          </cell>
          <cell r="D337" t="e">
            <v>#N/A</v>
          </cell>
        </row>
        <row r="338">
          <cell r="A338" t="str">
            <v>QI0013_Pat_1457</v>
          </cell>
          <cell r="B338">
            <v>1.41956308861796</v>
          </cell>
          <cell r="C338">
            <v>1.3823768610937099</v>
          </cell>
          <cell r="D338" t="e">
            <v>#N/A</v>
          </cell>
        </row>
        <row r="339">
          <cell r="A339" t="str">
            <v>QI0013_Pat_1458</v>
          </cell>
          <cell r="B339">
            <v>1.4832258079879901</v>
          </cell>
          <cell r="C339">
            <v>1.56064381084169</v>
          </cell>
          <cell r="D339" t="e">
            <v>#N/A</v>
          </cell>
        </row>
        <row r="340">
          <cell r="A340" t="str">
            <v>QI0013_Pat_1459</v>
          </cell>
          <cell r="B340">
            <v>2.2584274484984501</v>
          </cell>
          <cell r="C340">
            <v>2.3132630666392</v>
          </cell>
          <cell r="D340" t="str">
            <v>Respiration</v>
          </cell>
        </row>
        <row r="341">
          <cell r="A341" t="str">
            <v>QI0013_Pat_146</v>
          </cell>
          <cell r="B341">
            <v>-1.97979383202438</v>
          </cell>
          <cell r="C341">
            <v>-2.3058118404016801</v>
          </cell>
          <cell r="D341" t="e">
            <v>#N/A</v>
          </cell>
        </row>
        <row r="342">
          <cell r="A342" t="str">
            <v>QI0013_Pat_1460</v>
          </cell>
          <cell r="B342">
            <v>1.8779211518448</v>
          </cell>
          <cell r="C342">
            <v>1.82903901581531</v>
          </cell>
          <cell r="D342" t="e">
            <v>#N/A</v>
          </cell>
        </row>
        <row r="343">
          <cell r="A343" t="str">
            <v>QI0013_Pat_1461</v>
          </cell>
          <cell r="B343">
            <v>-0.92849020879063204</v>
          </cell>
          <cell r="C343">
            <v>-0.63897764867414497</v>
          </cell>
          <cell r="D343" t="e">
            <v>#N/A</v>
          </cell>
        </row>
        <row r="344">
          <cell r="A344" t="str">
            <v>QI0013_Pat_1463</v>
          </cell>
          <cell r="B344">
            <v>0.76806938634168598</v>
          </cell>
          <cell r="C344">
            <v>-0.30335483977222699</v>
          </cell>
          <cell r="D344" t="e">
            <v>#N/A</v>
          </cell>
        </row>
        <row r="345">
          <cell r="A345" t="str">
            <v>QI0013_Pat_1464</v>
          </cell>
          <cell r="B345">
            <v>3.7850822215398698E-2</v>
          </cell>
          <cell r="C345">
            <v>-1.19360978020148</v>
          </cell>
          <cell r="D345" t="e">
            <v>#N/A</v>
          </cell>
        </row>
        <row r="346">
          <cell r="A346" t="str">
            <v>QI0013_Pat_1466</v>
          </cell>
          <cell r="B346">
            <v>-3.5223473483209702</v>
          </cell>
          <cell r="C346">
            <v>-3.2841774565936901</v>
          </cell>
          <cell r="D346" t="e">
            <v>#N/A</v>
          </cell>
        </row>
        <row r="347">
          <cell r="A347" t="str">
            <v>QI0013_Pat_1467</v>
          </cell>
          <cell r="B347">
            <v>-2.5288414460523798</v>
          </cell>
          <cell r="C347">
            <v>-2.9882063345450498</v>
          </cell>
          <cell r="D347" t="e">
            <v>#N/A</v>
          </cell>
        </row>
        <row r="348">
          <cell r="A348" t="str">
            <v>QI0013_Pat_1468</v>
          </cell>
          <cell r="B348">
            <v>-5.1522410412079402</v>
          </cell>
          <cell r="C348">
            <v>-6.0663044880964501</v>
          </cell>
          <cell r="D348" t="e">
            <v>#N/A</v>
          </cell>
        </row>
        <row r="349">
          <cell r="A349" t="str">
            <v>QI0013_Pat_147</v>
          </cell>
          <cell r="B349">
            <v>1.46805840786867</v>
          </cell>
          <cell r="C349">
            <v>1.32679554355261</v>
          </cell>
          <cell r="D349" t="e">
            <v>#N/A</v>
          </cell>
        </row>
        <row r="350">
          <cell r="A350" t="str">
            <v>QI0013_Pat_1473</v>
          </cell>
          <cell r="B350">
            <v>1.7621438388748401</v>
          </cell>
          <cell r="C350">
            <v>2.2268759523984101</v>
          </cell>
          <cell r="D350" t="e">
            <v>#N/A</v>
          </cell>
        </row>
        <row r="351">
          <cell r="A351" t="str">
            <v>QI0013_Pat_1474</v>
          </cell>
          <cell r="B351">
            <v>1.1406703240506999</v>
          </cell>
          <cell r="C351">
            <v>1.5486475462043601</v>
          </cell>
          <cell r="D351" t="str">
            <v>RNA Processing</v>
          </cell>
        </row>
        <row r="352">
          <cell r="A352" t="str">
            <v>QI0013_Pat_1477</v>
          </cell>
          <cell r="B352">
            <v>-1.3872935286339401</v>
          </cell>
          <cell r="C352">
            <v>-1.1081923424547</v>
          </cell>
          <cell r="D352" t="e">
            <v>#N/A</v>
          </cell>
        </row>
        <row r="353">
          <cell r="A353" t="str">
            <v>QI0013_Pat_1478</v>
          </cell>
          <cell r="B353">
            <v>-2.3736336126754201</v>
          </cell>
          <cell r="C353">
            <v>-3.0076110171071999</v>
          </cell>
          <cell r="D353" t="str">
            <v>Carbohydrates</v>
          </cell>
        </row>
        <row r="354">
          <cell r="A354" t="str">
            <v>QI0013_Pat_1479</v>
          </cell>
          <cell r="B354">
            <v>1.29368287462974</v>
          </cell>
          <cell r="C354">
            <v>0.64907131903445303</v>
          </cell>
          <cell r="D354" t="str">
            <v>Cell Cycle, Cell Division and Death</v>
          </cell>
        </row>
        <row r="355">
          <cell r="A355" t="str">
            <v>QI0013_Pat_148</v>
          </cell>
          <cell r="B355">
            <v>0.51261822779700705</v>
          </cell>
          <cell r="C355">
            <v>0.82727833192128497</v>
          </cell>
          <cell r="D355" t="e">
            <v>#N/A</v>
          </cell>
        </row>
        <row r="356">
          <cell r="A356" t="str">
            <v>QI0013_Pat_1480</v>
          </cell>
          <cell r="B356">
            <v>1.71351513837669</v>
          </cell>
          <cell r="C356">
            <v>1.33223741267672</v>
          </cell>
          <cell r="D356" t="e">
            <v>#N/A</v>
          </cell>
        </row>
        <row r="357">
          <cell r="A357" t="str">
            <v>QI0013_Pat_1481</v>
          </cell>
          <cell r="B357">
            <v>-0.30862711611119897</v>
          </cell>
          <cell r="C357">
            <v>0.417232037502276</v>
          </cell>
          <cell r="D357" t="e">
            <v>#N/A</v>
          </cell>
        </row>
        <row r="358">
          <cell r="A358" t="str">
            <v>QI0013_Pat_1482</v>
          </cell>
          <cell r="B358">
            <v>-2.7187832602560098</v>
          </cell>
          <cell r="C358">
            <v>-2.5923591352043398</v>
          </cell>
          <cell r="D358" t="str">
            <v>Protein Fate (folding, modification, targeting, degradation)</v>
          </cell>
        </row>
        <row r="359">
          <cell r="A359" t="str">
            <v>QI0013_Pat_1483</v>
          </cell>
          <cell r="B359">
            <v>-0.74108751313774401</v>
          </cell>
          <cell r="C359">
            <v>-0.82941951130122105</v>
          </cell>
          <cell r="D359" t="str">
            <v>Respiration</v>
          </cell>
        </row>
        <row r="360">
          <cell r="A360" t="str">
            <v>QI0013_Pat_1486</v>
          </cell>
          <cell r="B360">
            <v>0.85218762781744095</v>
          </cell>
          <cell r="C360">
            <v>0.62555028699887805</v>
          </cell>
          <cell r="D360" t="e">
            <v>#N/A</v>
          </cell>
        </row>
        <row r="361">
          <cell r="A361" t="str">
            <v>QI0013_Pat_1488</v>
          </cell>
          <cell r="B361">
            <v>0.92490459860090302</v>
          </cell>
          <cell r="C361">
            <v>0.98587853018549199</v>
          </cell>
          <cell r="D361" t="e">
            <v>#N/A</v>
          </cell>
        </row>
        <row r="362">
          <cell r="A362" t="str">
            <v>QI0013_Pat_1489</v>
          </cell>
          <cell r="B362">
            <v>0.97608044433603003</v>
          </cell>
          <cell r="C362">
            <v>1.01249885879706</v>
          </cell>
          <cell r="D362" t="e">
            <v>#N/A</v>
          </cell>
        </row>
        <row r="363">
          <cell r="A363" t="str">
            <v>QI0013_Pat_149</v>
          </cell>
          <cell r="B363">
            <v>-0.75027419058257305</v>
          </cell>
          <cell r="C363">
            <v>-0.32522262753291498</v>
          </cell>
          <cell r="D363" t="e">
            <v>#N/A</v>
          </cell>
        </row>
        <row r="364">
          <cell r="A364" t="str">
            <v>QI0013_Pat_1490</v>
          </cell>
          <cell r="B364">
            <v>0.98905920077625598</v>
          </cell>
          <cell r="C364">
            <v>0.944209158555675</v>
          </cell>
          <cell r="D364" t="str">
            <v>Amino Acids and Derivatives</v>
          </cell>
        </row>
        <row r="365">
          <cell r="A365" t="str">
            <v>QI0013_Pat_1492</v>
          </cell>
          <cell r="B365">
            <v>2.0963266839521499</v>
          </cell>
          <cell r="C365">
            <v>2.0766830433063701</v>
          </cell>
          <cell r="D365" t="e">
            <v>#N/A</v>
          </cell>
        </row>
        <row r="366">
          <cell r="A366" t="str">
            <v>QI0013_Pat_1493</v>
          </cell>
          <cell r="B366">
            <v>1.48255660784037</v>
          </cell>
          <cell r="C366">
            <v>1.44394464183099</v>
          </cell>
          <cell r="D366" t="str">
            <v>Amino Acids and Derivatives</v>
          </cell>
        </row>
        <row r="367">
          <cell r="A367" t="str">
            <v>QI0013_Pat_1494</v>
          </cell>
          <cell r="B367">
            <v>1.97496569842794</v>
          </cell>
          <cell r="C367">
            <v>1.89064112739853</v>
          </cell>
          <cell r="D367" t="e">
            <v>#N/A</v>
          </cell>
        </row>
        <row r="368">
          <cell r="A368" t="str">
            <v>QI0013_Pat_1496</v>
          </cell>
          <cell r="B368">
            <v>0.91272729570753597</v>
          </cell>
          <cell r="C368">
            <v>0.69429934637836999</v>
          </cell>
          <cell r="D368" t="str">
            <v>Fatty Acids, Lipids, and Isoprenoids</v>
          </cell>
        </row>
        <row r="369">
          <cell r="A369" t="str">
            <v>QI0013_Pat_1497</v>
          </cell>
          <cell r="B369">
            <v>-1.2597910406441</v>
          </cell>
          <cell r="C369">
            <v>-1.3690954415099801</v>
          </cell>
          <cell r="D369" t="str">
            <v>Membrane Transport</v>
          </cell>
        </row>
        <row r="370">
          <cell r="A370" t="str">
            <v>QI0013_Pat_1498</v>
          </cell>
          <cell r="B370">
            <v>-0.50631680295911696</v>
          </cell>
          <cell r="C370">
            <v>-0.69493343624652204</v>
          </cell>
          <cell r="D370" t="str">
            <v>Membrane Transport</v>
          </cell>
        </row>
        <row r="371">
          <cell r="A371" t="str">
            <v>QI0013_Pat_1499</v>
          </cell>
          <cell r="B371">
            <v>0.133112185457819</v>
          </cell>
          <cell r="C371">
            <v>-0.57393330010820798</v>
          </cell>
          <cell r="D371" t="e">
            <v>#N/A</v>
          </cell>
        </row>
        <row r="372">
          <cell r="A372" t="str">
            <v>QI0013_Pat_15</v>
          </cell>
          <cell r="B372">
            <v>-0.63150973221069495</v>
          </cell>
          <cell r="C372">
            <v>-0.68429681243632001</v>
          </cell>
          <cell r="D372" t="e">
            <v>#N/A</v>
          </cell>
        </row>
        <row r="373">
          <cell r="A373" t="str">
            <v>QI0013_Pat_150</v>
          </cell>
          <cell r="B373">
            <v>0.76145451894764504</v>
          </cell>
          <cell r="C373">
            <v>1.23847684109027</v>
          </cell>
          <cell r="D373" t="e">
            <v>#N/A</v>
          </cell>
        </row>
        <row r="374">
          <cell r="A374" t="str">
            <v>QI0013_Pat_1500</v>
          </cell>
          <cell r="B374">
            <v>2.4417697346301801</v>
          </cell>
          <cell r="C374">
            <v>2.0197415834302799</v>
          </cell>
          <cell r="D374" t="e">
            <v>#N/A</v>
          </cell>
        </row>
        <row r="375">
          <cell r="A375" t="str">
            <v>QI0013_Pat_1501</v>
          </cell>
          <cell r="B375">
            <v>-1.5087966595018401</v>
          </cell>
          <cell r="C375">
            <v>-1.5031201421368201</v>
          </cell>
          <cell r="D375" t="e">
            <v>#N/A</v>
          </cell>
        </row>
        <row r="376">
          <cell r="A376" t="str">
            <v>QI0013_Pat_1502</v>
          </cell>
          <cell r="B376">
            <v>0.89223565366886204</v>
          </cell>
          <cell r="C376">
            <v>0.8571028271201</v>
          </cell>
          <cell r="D376" t="e">
            <v>#N/A</v>
          </cell>
        </row>
        <row r="377">
          <cell r="A377" t="str">
            <v>QI0013_Pat_1503</v>
          </cell>
          <cell r="B377">
            <v>0.78035477537800202</v>
          </cell>
          <cell r="C377">
            <v>0.69876297632512097</v>
          </cell>
          <cell r="D377" t="str">
            <v>Cell Envelope, Capsule and Slime layer</v>
          </cell>
        </row>
        <row r="378">
          <cell r="A378" t="str">
            <v>QI0013_Pat_1506</v>
          </cell>
          <cell r="B378">
            <v>1.02067099792408</v>
          </cell>
          <cell r="C378">
            <v>1.55988989534939</v>
          </cell>
          <cell r="D378" t="e">
            <v>#N/A</v>
          </cell>
        </row>
        <row r="379">
          <cell r="A379" t="str">
            <v>QI0013_Pat_1507</v>
          </cell>
          <cell r="B379">
            <v>-0.66889188846735803</v>
          </cell>
          <cell r="C379">
            <v>6.4214531230891395E-2</v>
          </cell>
          <cell r="D379" t="e">
            <v>#N/A</v>
          </cell>
        </row>
        <row r="380">
          <cell r="A380" t="str">
            <v>QI0013_Pat_1508</v>
          </cell>
          <cell r="B380">
            <v>0.553565701561616</v>
          </cell>
          <cell r="C380">
            <v>0.77725707239258801</v>
          </cell>
          <cell r="D380" t="str">
            <v>DNA Processing</v>
          </cell>
        </row>
        <row r="381">
          <cell r="A381" t="str">
            <v>QI0013_Pat_1509</v>
          </cell>
          <cell r="B381">
            <v>0.81004471906369402</v>
          </cell>
          <cell r="C381">
            <v>1.12876410035085</v>
          </cell>
          <cell r="D381" t="str">
            <v>Cofactors, Vitamins, Prosthetic Groups</v>
          </cell>
        </row>
        <row r="382">
          <cell r="A382" t="str">
            <v>QI0013_Pat_1512</v>
          </cell>
          <cell r="B382">
            <v>0.80073341857714497</v>
          </cell>
          <cell r="C382">
            <v>0.80920857041864802</v>
          </cell>
          <cell r="D382" t="e">
            <v>#N/A</v>
          </cell>
        </row>
        <row r="383">
          <cell r="A383" t="str">
            <v>QI0013_Pat_1513</v>
          </cell>
          <cell r="B383">
            <v>-2.0796632928407202</v>
          </cell>
          <cell r="C383">
            <v>-2.4332424925279201</v>
          </cell>
          <cell r="D383" t="e">
            <v>#N/A</v>
          </cell>
        </row>
        <row r="384">
          <cell r="A384" t="str">
            <v>QI0013_Pat_1514</v>
          </cell>
          <cell r="B384">
            <v>1.5276107831272701</v>
          </cell>
          <cell r="C384">
            <v>1.3953300258383501</v>
          </cell>
          <cell r="D384" t="e">
            <v>#N/A</v>
          </cell>
        </row>
        <row r="385">
          <cell r="A385" t="str">
            <v>QI0013_Pat_152</v>
          </cell>
          <cell r="B385">
            <v>-0.59969995317484603</v>
          </cell>
          <cell r="C385">
            <v>2.4829913984034798E-3</v>
          </cell>
          <cell r="D385" t="e">
            <v>#N/A</v>
          </cell>
        </row>
        <row r="386">
          <cell r="A386" t="str">
            <v>QI0013_Pat_1524</v>
          </cell>
          <cell r="B386">
            <v>-1.83872761106663</v>
          </cell>
          <cell r="C386">
            <v>-1.7715550163501901</v>
          </cell>
          <cell r="D386" t="e">
            <v>#N/A</v>
          </cell>
        </row>
        <row r="387">
          <cell r="A387" t="str">
            <v>QI0013_Pat_1525</v>
          </cell>
          <cell r="B387">
            <v>-1.8445417313390999</v>
          </cell>
          <cell r="C387">
            <v>-1.7150937842374501</v>
          </cell>
          <cell r="D387" t="e">
            <v>#N/A</v>
          </cell>
        </row>
        <row r="388">
          <cell r="A388" t="str">
            <v>QI0013_Pat_1526</v>
          </cell>
          <cell r="B388">
            <v>5.5620038687262303</v>
          </cell>
          <cell r="C388">
            <v>3.7106717714794399</v>
          </cell>
          <cell r="D388" t="e">
            <v>#N/A</v>
          </cell>
        </row>
        <row r="389">
          <cell r="A389" t="str">
            <v>QI0013_Pat_1528</v>
          </cell>
          <cell r="B389">
            <v>0.76159767519487098</v>
          </cell>
          <cell r="C389">
            <v>1.2220626961012</v>
          </cell>
          <cell r="D389" t="e">
            <v>#N/A</v>
          </cell>
        </row>
        <row r="390">
          <cell r="A390" t="str">
            <v>QI0013_Pat_1529</v>
          </cell>
          <cell r="B390">
            <v>1.02728084794325</v>
          </cell>
          <cell r="C390">
            <v>1.38140949733161</v>
          </cell>
          <cell r="D390" t="e">
            <v>#N/A</v>
          </cell>
        </row>
        <row r="391">
          <cell r="A391" t="str">
            <v>QI0013_Pat_153</v>
          </cell>
          <cell r="B391">
            <v>-1.53674373100124</v>
          </cell>
          <cell r="C391">
            <v>-0.75127911749123</v>
          </cell>
          <cell r="D391" t="e">
            <v>#N/A</v>
          </cell>
        </row>
        <row r="392">
          <cell r="A392" t="str">
            <v>QI0013_Pat_1530</v>
          </cell>
          <cell r="B392">
            <v>1.19038459174087</v>
          </cell>
          <cell r="C392">
            <v>1.56970372991398</v>
          </cell>
          <cell r="D392" t="e">
            <v>#N/A</v>
          </cell>
        </row>
        <row r="393">
          <cell r="A393" t="str">
            <v>QI0013_Pat_1531</v>
          </cell>
          <cell r="B393">
            <v>1.31831434716812</v>
          </cell>
          <cell r="C393">
            <v>1.7577537791615701</v>
          </cell>
          <cell r="D393" t="e">
            <v>#N/A</v>
          </cell>
        </row>
        <row r="394">
          <cell r="A394" t="str">
            <v>QI0013_Pat_1532</v>
          </cell>
          <cell r="B394">
            <v>1.1927698944235601</v>
          </cell>
          <cell r="C394">
            <v>1.6005870291112301</v>
          </cell>
          <cell r="D394" t="e">
            <v>#N/A</v>
          </cell>
        </row>
        <row r="395">
          <cell r="A395" t="str">
            <v>QI0013_Pat_1533</v>
          </cell>
          <cell r="B395">
            <v>-1.8644679639134101</v>
          </cell>
          <cell r="C395">
            <v>-1.6336636738066801</v>
          </cell>
          <cell r="D395" t="str">
            <v>Energy and Precursor Metabolites Generation</v>
          </cell>
        </row>
        <row r="396">
          <cell r="A396" t="str">
            <v>QI0013_Pat_1534</v>
          </cell>
          <cell r="B396">
            <v>-0.61550419777926202</v>
          </cell>
          <cell r="C396">
            <v>-0.20042864878168501</v>
          </cell>
          <cell r="D396" t="e">
            <v>#N/A</v>
          </cell>
        </row>
        <row r="397">
          <cell r="A397" t="str">
            <v>QI0013_Pat_1535</v>
          </cell>
          <cell r="B397">
            <v>0.51205347415784397</v>
          </cell>
          <cell r="C397">
            <v>0.86626148267474601</v>
          </cell>
          <cell r="D397" t="e">
            <v>#N/A</v>
          </cell>
        </row>
        <row r="398">
          <cell r="A398" t="str">
            <v>QI0013_Pat_1536</v>
          </cell>
          <cell r="B398">
            <v>-2.371940786073</v>
          </cell>
          <cell r="C398">
            <v>-2.1276594934439199</v>
          </cell>
          <cell r="D398" t="e">
            <v>#N/A</v>
          </cell>
        </row>
        <row r="399">
          <cell r="A399" t="str">
            <v>QI0013_Pat_1538</v>
          </cell>
          <cell r="B399">
            <v>2.1676182793038801</v>
          </cell>
          <cell r="C399">
            <v>1.8500582096330001</v>
          </cell>
          <cell r="D399" t="e">
            <v>#N/A</v>
          </cell>
        </row>
        <row r="400">
          <cell r="A400" t="str">
            <v>QI0013_Pat_1539</v>
          </cell>
          <cell r="B400">
            <v>1.73370745852346</v>
          </cell>
          <cell r="C400">
            <v>1.8341853443380101</v>
          </cell>
          <cell r="D400" t="e">
            <v>#N/A</v>
          </cell>
        </row>
        <row r="401">
          <cell r="A401" t="str">
            <v>QI0013_Pat_154</v>
          </cell>
          <cell r="B401">
            <v>-1.1134227513313999</v>
          </cell>
          <cell r="C401">
            <v>1.46951377613351E-2</v>
          </cell>
          <cell r="D401" t="e">
            <v>#N/A</v>
          </cell>
        </row>
        <row r="402">
          <cell r="A402" t="str">
            <v>QI0013_Pat_1543</v>
          </cell>
          <cell r="B402">
            <v>-1.3767708462947601</v>
          </cell>
          <cell r="C402">
            <v>-1.02559127346405</v>
          </cell>
          <cell r="D402" t="str">
            <v>Clustering-based subsystems</v>
          </cell>
        </row>
        <row r="403">
          <cell r="A403" t="str">
            <v>QI0013_Pat_1544</v>
          </cell>
          <cell r="B403">
            <v>-2.2728493407871699</v>
          </cell>
          <cell r="C403">
            <v>-1.87299867763677</v>
          </cell>
          <cell r="D403" t="e">
            <v>#N/A</v>
          </cell>
        </row>
        <row r="404">
          <cell r="A404" t="str">
            <v>QI0013_Pat_1547</v>
          </cell>
          <cell r="B404">
            <v>1.7752696949324001</v>
          </cell>
          <cell r="C404">
            <v>1.71879373433274</v>
          </cell>
          <cell r="D404" t="e">
            <v>#N/A</v>
          </cell>
        </row>
        <row r="405">
          <cell r="A405" t="str">
            <v>QI0013_Pat_1548</v>
          </cell>
          <cell r="B405">
            <v>1.1049118934717801</v>
          </cell>
          <cell r="C405">
            <v>1.5255711667090499</v>
          </cell>
          <cell r="D405" t="e">
            <v>#N/A</v>
          </cell>
        </row>
        <row r="406">
          <cell r="A406" t="str">
            <v>QI0013_Pat_1550</v>
          </cell>
          <cell r="B406">
            <v>1.0175354744121801</v>
          </cell>
          <cell r="C406">
            <v>1.3701122719188901</v>
          </cell>
          <cell r="D406" t="e">
            <v>#N/A</v>
          </cell>
        </row>
        <row r="407">
          <cell r="A407" t="str">
            <v>QI0013_Pat_1551</v>
          </cell>
          <cell r="B407">
            <v>1.44580596305304</v>
          </cell>
          <cell r="C407">
            <v>2.1823205435881499</v>
          </cell>
          <cell r="D407" t="str">
            <v>Cell Envelope, Capsule and Slime layer</v>
          </cell>
        </row>
        <row r="408">
          <cell r="A408" t="str">
            <v>QI0013_Pat_1552</v>
          </cell>
          <cell r="B408">
            <v>0.74149451666092903</v>
          </cell>
          <cell r="C408">
            <v>1.3436325379293901</v>
          </cell>
          <cell r="D408" t="e">
            <v>#N/A</v>
          </cell>
        </row>
        <row r="409">
          <cell r="A409" t="str">
            <v>QI0013_Pat_1553</v>
          </cell>
          <cell r="B409">
            <v>1.9919912543174301</v>
          </cell>
          <cell r="C409">
            <v>2.6615437270775102</v>
          </cell>
          <cell r="D409" t="e">
            <v>#N/A</v>
          </cell>
        </row>
        <row r="410">
          <cell r="A410" t="str">
            <v>QI0013_Pat_1554</v>
          </cell>
          <cell r="B410">
            <v>-0.89216427581615898</v>
          </cell>
          <cell r="C410">
            <v>-0.14249188755112199</v>
          </cell>
          <cell r="D410" t="str">
            <v>Cell Envelope, Capsule and Slime layer</v>
          </cell>
        </row>
        <row r="411">
          <cell r="A411" t="str">
            <v>QI0013_Pat_1555</v>
          </cell>
          <cell r="B411">
            <v>-0.46394880657517801</v>
          </cell>
          <cell r="C411">
            <v>0.51731498425361</v>
          </cell>
          <cell r="D411" t="e">
            <v>#N/A</v>
          </cell>
        </row>
        <row r="412">
          <cell r="A412" t="str">
            <v>QI0013_Pat_1557</v>
          </cell>
          <cell r="B412">
            <v>-0.80875405225235997</v>
          </cell>
          <cell r="C412">
            <v>-0.88759627021289</v>
          </cell>
          <cell r="D412" t="e">
            <v>#N/A</v>
          </cell>
        </row>
        <row r="413">
          <cell r="A413" t="str">
            <v>QI0013_Pat_1558</v>
          </cell>
          <cell r="B413">
            <v>1.6177223175022799</v>
          </cell>
          <cell r="C413">
            <v>1.4584026606084299</v>
          </cell>
          <cell r="D413" t="e">
            <v>#N/A</v>
          </cell>
        </row>
        <row r="414">
          <cell r="A414" t="str">
            <v>QI0013_Pat_1559</v>
          </cell>
          <cell r="B414">
            <v>0.958308165247165</v>
          </cell>
          <cell r="C414">
            <v>0.61717288303475004</v>
          </cell>
          <cell r="D414" t="e">
            <v>#N/A</v>
          </cell>
        </row>
        <row r="415">
          <cell r="A415" t="str">
            <v>QI0013_Pat_156</v>
          </cell>
          <cell r="B415">
            <v>0.30452751126112099</v>
          </cell>
          <cell r="C415">
            <v>1.54044868286318</v>
          </cell>
          <cell r="D415" t="e">
            <v>#N/A</v>
          </cell>
        </row>
        <row r="416">
          <cell r="A416" t="str">
            <v>QI0013_Pat_1560</v>
          </cell>
          <cell r="B416">
            <v>1.00711987069917</v>
          </cell>
          <cell r="C416">
            <v>1.0462940982584801</v>
          </cell>
          <cell r="D416" t="e">
            <v>#N/A</v>
          </cell>
        </row>
        <row r="417">
          <cell r="A417" t="str">
            <v>QI0013_Pat_1561</v>
          </cell>
          <cell r="B417">
            <v>4.2608207437383498</v>
          </cell>
          <cell r="C417">
            <v>5.7962491973705799</v>
          </cell>
          <cell r="D417" t="e">
            <v>#N/A</v>
          </cell>
        </row>
        <row r="418">
          <cell r="A418" t="str">
            <v>QI0013_Pat_1562</v>
          </cell>
          <cell r="B418">
            <v>1.76288218757363</v>
          </cell>
          <cell r="C418">
            <v>1.9404460752372401</v>
          </cell>
          <cell r="D418" t="str">
            <v>Clustering-based subsystems</v>
          </cell>
        </row>
        <row r="419">
          <cell r="A419" t="str">
            <v>QI0013_Pat_1563</v>
          </cell>
          <cell r="B419">
            <v>1.82562481228506</v>
          </cell>
          <cell r="C419">
            <v>1.7369446609086301</v>
          </cell>
          <cell r="D419" t="e">
            <v>#N/A</v>
          </cell>
        </row>
        <row r="420">
          <cell r="A420" t="str">
            <v>QI0013_Pat_1565</v>
          </cell>
          <cell r="B420">
            <v>0.925687862788662</v>
          </cell>
          <cell r="C420">
            <v>1.1030468311999599</v>
          </cell>
          <cell r="D420" t="str">
            <v>Nucleosides and Nucleotides</v>
          </cell>
        </row>
        <row r="421">
          <cell r="A421" t="str">
            <v>QI0013_Pat_1568</v>
          </cell>
          <cell r="B421">
            <v>-0.70601737457169</v>
          </cell>
          <cell r="C421">
            <v>-1.0179465947859101</v>
          </cell>
          <cell r="D421" t="e">
            <v>#N/A</v>
          </cell>
        </row>
        <row r="422">
          <cell r="A422" t="str">
            <v>QI0013_Pat_157</v>
          </cell>
          <cell r="B422">
            <v>-0.248877090731881</v>
          </cell>
          <cell r="C422">
            <v>0.87433281582330602</v>
          </cell>
          <cell r="D422" t="e">
            <v>#N/A</v>
          </cell>
        </row>
        <row r="423">
          <cell r="A423" t="str">
            <v>QI0013_Pat_1570</v>
          </cell>
          <cell r="B423">
            <v>-0.24244167567587799</v>
          </cell>
          <cell r="C423">
            <v>-0.69896925430541501</v>
          </cell>
          <cell r="D423" t="e">
            <v>#N/A</v>
          </cell>
        </row>
        <row r="424">
          <cell r="A424" t="str">
            <v>QI0013_Pat_1573</v>
          </cell>
          <cell r="B424">
            <v>1.9907449539334101</v>
          </cell>
          <cell r="C424">
            <v>-0.99078526027834801</v>
          </cell>
          <cell r="D424" t="e">
            <v>#N/A</v>
          </cell>
        </row>
        <row r="425">
          <cell r="A425" t="str">
            <v>QI0013_Pat_1574</v>
          </cell>
          <cell r="B425">
            <v>2.9502831582972902</v>
          </cell>
          <cell r="C425">
            <v>0.19946369941741299</v>
          </cell>
          <cell r="D425" t="e">
            <v>#N/A</v>
          </cell>
        </row>
        <row r="426">
          <cell r="A426" t="str">
            <v>QI0013_Pat_1575</v>
          </cell>
          <cell r="B426">
            <v>3.43325480320512</v>
          </cell>
          <cell r="C426">
            <v>1.1903670082651201</v>
          </cell>
          <cell r="D426" t="e">
            <v>#N/A</v>
          </cell>
        </row>
        <row r="427">
          <cell r="A427" t="str">
            <v>QI0013_Pat_1577</v>
          </cell>
          <cell r="B427">
            <v>-0.90570173972339996</v>
          </cell>
          <cell r="C427">
            <v>-0.66246938681710099</v>
          </cell>
          <cell r="D427" t="e">
            <v>#N/A</v>
          </cell>
        </row>
        <row r="428">
          <cell r="A428" t="str">
            <v>QI0013_Pat_158</v>
          </cell>
          <cell r="B428">
            <v>0.48136537988433198</v>
          </cell>
          <cell r="C428">
            <v>1.4214151295292801</v>
          </cell>
          <cell r="D428" t="e">
            <v>#N/A</v>
          </cell>
        </row>
        <row r="429">
          <cell r="A429" t="str">
            <v>QI0013_Pat_1580</v>
          </cell>
          <cell r="B429">
            <v>0.62029155191025998</v>
          </cell>
          <cell r="C429">
            <v>0.67068369380633996</v>
          </cell>
          <cell r="D429" t="e">
            <v>#N/A</v>
          </cell>
        </row>
        <row r="430">
          <cell r="A430" t="str">
            <v>QI0013_Pat_1582</v>
          </cell>
          <cell r="B430">
            <v>0.80044279475246805</v>
          </cell>
          <cell r="C430">
            <v>0.69886835080870502</v>
          </cell>
          <cell r="D430" t="e">
            <v>#N/A</v>
          </cell>
        </row>
        <row r="431">
          <cell r="A431" t="str">
            <v>QI0013_Pat_1583</v>
          </cell>
          <cell r="B431">
            <v>1.6301986962405</v>
          </cell>
          <cell r="C431">
            <v>1.7120636602607</v>
          </cell>
          <cell r="D431" t="e">
            <v>#N/A</v>
          </cell>
        </row>
        <row r="432">
          <cell r="A432" t="str">
            <v>QI0013_Pat_1584</v>
          </cell>
          <cell r="B432">
            <v>1.4003631344040299</v>
          </cell>
          <cell r="C432">
            <v>1.34299116281302</v>
          </cell>
          <cell r="D432" t="e">
            <v>#N/A</v>
          </cell>
        </row>
        <row r="433">
          <cell r="A433" t="str">
            <v>QI0013_Pat_1586</v>
          </cell>
          <cell r="B433">
            <v>1.2912279578305399</v>
          </cell>
          <cell r="C433">
            <v>1.23512305395801</v>
          </cell>
          <cell r="D433" t="e">
            <v>#N/A</v>
          </cell>
        </row>
        <row r="434">
          <cell r="A434" t="str">
            <v>QI0013_Pat_1587</v>
          </cell>
          <cell r="B434">
            <v>3.4054015880151698</v>
          </cell>
          <cell r="C434">
            <v>3.7623651675953398</v>
          </cell>
          <cell r="D434" t="e">
            <v>#N/A</v>
          </cell>
        </row>
        <row r="435">
          <cell r="A435" t="str">
            <v>QI0013_Pat_1588</v>
          </cell>
          <cell r="B435">
            <v>2.01870108615178</v>
          </cell>
          <cell r="C435">
            <v>1.9890980142304</v>
          </cell>
          <cell r="D435" t="e">
            <v>#N/A</v>
          </cell>
        </row>
        <row r="436">
          <cell r="A436" t="str">
            <v>QI0013_Pat_1589</v>
          </cell>
          <cell r="B436">
            <v>1.15184494140343</v>
          </cell>
          <cell r="C436">
            <v>1.11381745486382</v>
          </cell>
          <cell r="D436" t="e">
            <v>#N/A</v>
          </cell>
        </row>
        <row r="437">
          <cell r="A437" t="str">
            <v>QI0013_Pat_159</v>
          </cell>
          <cell r="B437">
            <v>1.13287353603163</v>
          </cell>
          <cell r="C437">
            <v>2.2398735290685399</v>
          </cell>
          <cell r="D437" t="e">
            <v>#N/A</v>
          </cell>
        </row>
        <row r="438">
          <cell r="A438" t="str">
            <v>QI0013_Pat_1590</v>
          </cell>
          <cell r="B438">
            <v>1.1052214959343301</v>
          </cell>
          <cell r="C438">
            <v>1.0520380333641799</v>
          </cell>
          <cell r="D438" t="e">
            <v>#N/A</v>
          </cell>
        </row>
        <row r="439">
          <cell r="A439" t="str">
            <v>QI0013_Pat_1591</v>
          </cell>
          <cell r="B439">
            <v>-4.2082161143493098</v>
          </cell>
          <cell r="C439">
            <v>-4.9797940294006997</v>
          </cell>
          <cell r="D439" t="e">
            <v>#N/A</v>
          </cell>
        </row>
        <row r="440">
          <cell r="A440" t="str">
            <v>QI0013_Pat_1592</v>
          </cell>
          <cell r="B440">
            <v>-0.51032804067900805</v>
          </cell>
          <cell r="C440">
            <v>-1.5354777295494</v>
          </cell>
          <cell r="D440" t="e">
            <v>#N/A</v>
          </cell>
        </row>
        <row r="441">
          <cell r="A441" t="str">
            <v>QI0013_Pat_1593</v>
          </cell>
          <cell r="B441">
            <v>-2.50070819099499</v>
          </cell>
          <cell r="C441">
            <v>-3.8191596280023901</v>
          </cell>
          <cell r="D441" t="str">
            <v>Stress Response, Defense and Virulence</v>
          </cell>
        </row>
        <row r="442">
          <cell r="A442" t="str">
            <v>QI0013_Pat_1598</v>
          </cell>
          <cell r="B442">
            <v>-0.238023747319596</v>
          </cell>
          <cell r="C442">
            <v>-1.21611798659393</v>
          </cell>
          <cell r="D442" t="e">
            <v>#N/A</v>
          </cell>
        </row>
        <row r="443">
          <cell r="A443" t="str">
            <v>QI0013_Pat_16</v>
          </cell>
          <cell r="B443">
            <v>-1.21319416903813</v>
          </cell>
          <cell r="C443">
            <v>-1.49219546302947</v>
          </cell>
          <cell r="D443" t="e">
            <v>#N/A</v>
          </cell>
        </row>
        <row r="444">
          <cell r="A444" t="str">
            <v>QI0013_Pat_160</v>
          </cell>
          <cell r="B444">
            <v>0.25268323047921898</v>
          </cell>
          <cell r="C444">
            <v>1.1960934683995299</v>
          </cell>
          <cell r="D444" t="e">
            <v>#N/A</v>
          </cell>
        </row>
        <row r="445">
          <cell r="A445" t="str">
            <v>QI0013_Pat_1600</v>
          </cell>
          <cell r="B445">
            <v>-2.8432274883114599</v>
          </cell>
          <cell r="C445">
            <v>-3.8507025985882799</v>
          </cell>
          <cell r="D445" t="e">
            <v>#N/A</v>
          </cell>
        </row>
        <row r="446">
          <cell r="A446" t="str">
            <v>QI0013_Pat_1601</v>
          </cell>
          <cell r="B446">
            <v>-1.6784310811704199</v>
          </cell>
          <cell r="C446">
            <v>-3.2535582151181099</v>
          </cell>
          <cell r="D446" t="e">
            <v>#N/A</v>
          </cell>
        </row>
        <row r="447">
          <cell r="A447" t="str">
            <v>QI0013_Pat_1602</v>
          </cell>
          <cell r="B447">
            <v>-1.80338745349393</v>
          </cell>
          <cell r="C447">
            <v>-1.34575874345115</v>
          </cell>
          <cell r="D447" t="e">
            <v>#N/A</v>
          </cell>
        </row>
        <row r="448">
          <cell r="A448" t="str">
            <v>QI0013_Pat_1603</v>
          </cell>
          <cell r="B448">
            <v>-2.2345716508565401</v>
          </cell>
          <cell r="C448">
            <v>-1.68681994644831</v>
          </cell>
          <cell r="D448" t="e">
            <v>#N/A</v>
          </cell>
        </row>
        <row r="449">
          <cell r="A449" t="str">
            <v>QI0013_Pat_1604</v>
          </cell>
          <cell r="B449">
            <v>-3.2359454403801302</v>
          </cell>
          <cell r="C449">
            <v>-2.5957235450171501</v>
          </cell>
          <cell r="D449" t="e">
            <v>#N/A</v>
          </cell>
        </row>
        <row r="450">
          <cell r="A450" t="str">
            <v>QI0013_Pat_1606</v>
          </cell>
          <cell r="B450">
            <v>0.105787716513911</v>
          </cell>
          <cell r="C450">
            <v>0.70149739740709605</v>
          </cell>
          <cell r="D450" t="str">
            <v>Amino Acids and Derivatives</v>
          </cell>
        </row>
        <row r="451">
          <cell r="A451" t="str">
            <v>QI0013_Pat_1607</v>
          </cell>
          <cell r="B451">
            <v>-1.13938886154976</v>
          </cell>
          <cell r="C451">
            <v>-0.27161068679566303</v>
          </cell>
          <cell r="D451" t="e">
            <v>#N/A</v>
          </cell>
        </row>
        <row r="452">
          <cell r="A452" t="str">
            <v>QI0013_Pat_1608</v>
          </cell>
          <cell r="B452">
            <v>-0.69055472923094197</v>
          </cell>
          <cell r="C452">
            <v>6.9497165285797399E-2</v>
          </cell>
          <cell r="D452" t="e">
            <v>#N/A</v>
          </cell>
        </row>
        <row r="453">
          <cell r="A453" t="str">
            <v>QI0013_Pat_1609</v>
          </cell>
          <cell r="B453">
            <v>1.4022483885996899</v>
          </cell>
          <cell r="C453">
            <v>1.91987979207736</v>
          </cell>
          <cell r="D453" t="str">
            <v>DNA Processing</v>
          </cell>
        </row>
        <row r="454">
          <cell r="A454" t="str">
            <v>QI0013_Pat_161</v>
          </cell>
          <cell r="B454">
            <v>0.35483679627206799</v>
          </cell>
          <cell r="C454">
            <v>1.22429301214214</v>
          </cell>
          <cell r="D454" t="e">
            <v>#N/A</v>
          </cell>
        </row>
        <row r="455">
          <cell r="A455" t="str">
            <v>QI0013_Pat_1610</v>
          </cell>
          <cell r="B455">
            <v>2.1894304240135698</v>
          </cell>
          <cell r="C455">
            <v>2.6245226547036302</v>
          </cell>
          <cell r="D455" t="e">
            <v>#N/A</v>
          </cell>
        </row>
        <row r="456">
          <cell r="A456" t="str">
            <v>QI0013_Pat_1611</v>
          </cell>
          <cell r="B456">
            <v>1.4625568092629699</v>
          </cell>
          <cell r="C456">
            <v>1.6871673800270099</v>
          </cell>
          <cell r="D456" t="str">
            <v>DNA Processing</v>
          </cell>
        </row>
        <row r="457">
          <cell r="A457" t="str">
            <v>QI0013_Pat_1612</v>
          </cell>
          <cell r="B457">
            <v>1.92731363193356</v>
          </cell>
          <cell r="C457">
            <v>1.9504507642655999</v>
          </cell>
          <cell r="D457" t="e">
            <v>#N/A</v>
          </cell>
        </row>
        <row r="458">
          <cell r="A458" t="str">
            <v>QI0013_Pat_1613</v>
          </cell>
          <cell r="B458">
            <v>1.3042014057311599</v>
          </cell>
          <cell r="C458">
            <v>1.48491992791651</v>
          </cell>
          <cell r="D458" t="e">
            <v>#N/A</v>
          </cell>
        </row>
        <row r="459">
          <cell r="A459" t="str">
            <v>QI0013_Pat_1614</v>
          </cell>
          <cell r="B459">
            <v>-2.32559215003262</v>
          </cell>
          <cell r="C459">
            <v>-2.9708134626690299</v>
          </cell>
          <cell r="D459" t="e">
            <v>#N/A</v>
          </cell>
        </row>
        <row r="460">
          <cell r="A460" t="str">
            <v>QI0013_Pat_1615</v>
          </cell>
          <cell r="B460">
            <v>1.5794623963171801</v>
          </cell>
          <cell r="C460">
            <v>0.72997669307302704</v>
          </cell>
          <cell r="D460" t="e">
            <v>#N/A</v>
          </cell>
        </row>
        <row r="461">
          <cell r="A461" t="str">
            <v>QI0013_Pat_1616</v>
          </cell>
          <cell r="B461">
            <v>2.30063573113204</v>
          </cell>
          <cell r="C461">
            <v>1.08628122399163</v>
          </cell>
          <cell r="D461" t="e">
            <v>#N/A</v>
          </cell>
        </row>
        <row r="462">
          <cell r="A462" t="str">
            <v>QI0013_Pat_1617</v>
          </cell>
          <cell r="B462">
            <v>1.7232880026360899</v>
          </cell>
          <cell r="C462">
            <v>1.91852314779356</v>
          </cell>
          <cell r="D462" t="str">
            <v>RNA Processing</v>
          </cell>
        </row>
        <row r="463">
          <cell r="A463" t="str">
            <v>QI0013_Pat_1618</v>
          </cell>
          <cell r="B463">
            <v>1.47680776329513</v>
          </cell>
          <cell r="C463">
            <v>1.44237394156867</v>
          </cell>
          <cell r="D463" t="e">
            <v>#N/A</v>
          </cell>
        </row>
        <row r="464">
          <cell r="A464" t="str">
            <v>QI0013_Pat_1621</v>
          </cell>
          <cell r="B464">
            <v>-0.79963180416403801</v>
          </cell>
          <cell r="C464">
            <v>-0.825258905250563</v>
          </cell>
          <cell r="D464" t="e">
            <v>#N/A</v>
          </cell>
        </row>
        <row r="465">
          <cell r="A465" t="str">
            <v>QI0013_Pat_1624</v>
          </cell>
          <cell r="B465">
            <v>1.9319138605509101</v>
          </cell>
          <cell r="C465">
            <v>2.1192277293694</v>
          </cell>
          <cell r="D465" t="e">
            <v>#N/A</v>
          </cell>
        </row>
        <row r="466">
          <cell r="A466" t="str">
            <v>QI0013_Pat_1625</v>
          </cell>
          <cell r="B466">
            <v>1.01697071546143</v>
          </cell>
          <cell r="C466">
            <v>1.16298912214332</v>
          </cell>
          <cell r="D466" t="e">
            <v>#N/A</v>
          </cell>
        </row>
        <row r="467">
          <cell r="A467" t="str">
            <v>QI0013_Pat_1626</v>
          </cell>
          <cell r="B467">
            <v>0.67715315895342798</v>
          </cell>
          <cell r="C467">
            <v>0.86462026386880098</v>
          </cell>
          <cell r="D467" t="str">
            <v>Nucleosides and Nucleotides</v>
          </cell>
        </row>
        <row r="468">
          <cell r="A468" t="str">
            <v>QI0013_Pat_163</v>
          </cell>
          <cell r="B468">
            <v>2.2339935880948998</v>
          </cell>
          <cell r="C468">
            <v>2.3568494271861402</v>
          </cell>
          <cell r="D468" t="str">
            <v>Cell Envelope, Capsule and Slime layer</v>
          </cell>
        </row>
        <row r="469">
          <cell r="A469" t="str">
            <v>QI0013_Pat_1630</v>
          </cell>
          <cell r="B469">
            <v>1.0018384927422901</v>
          </cell>
          <cell r="C469">
            <v>1.6434554797351799</v>
          </cell>
          <cell r="D469" t="e">
            <v>#N/A</v>
          </cell>
        </row>
        <row r="470">
          <cell r="A470" t="str">
            <v>QI0013_Pat_1632</v>
          </cell>
          <cell r="B470">
            <v>1.21775743352322</v>
          </cell>
          <cell r="C470">
            <v>1.5358148333683901</v>
          </cell>
          <cell r="D470" t="str">
            <v>RNA Processing</v>
          </cell>
        </row>
        <row r="471">
          <cell r="A471" t="str">
            <v>QI0013_Pat_1634</v>
          </cell>
          <cell r="B471">
            <v>0.28235767064024903</v>
          </cell>
          <cell r="C471">
            <v>0.78996763173362705</v>
          </cell>
          <cell r="D471" t="e">
            <v>#N/A</v>
          </cell>
        </row>
        <row r="472">
          <cell r="A472" t="str">
            <v>QI0013_Pat_1635</v>
          </cell>
          <cell r="B472">
            <v>-1.1230202034357</v>
          </cell>
          <cell r="C472">
            <v>-0.70961268337410099</v>
          </cell>
          <cell r="D472" t="e">
            <v>#N/A</v>
          </cell>
        </row>
        <row r="473">
          <cell r="A473" t="str">
            <v>QI0013_Pat_1637</v>
          </cell>
          <cell r="B473">
            <v>0.77300175772004298</v>
          </cell>
          <cell r="C473">
            <v>0.93443545410707196</v>
          </cell>
          <cell r="D473" t="str">
            <v>Protein Fate (folding, modification, targeting, degradation)</v>
          </cell>
        </row>
        <row r="474">
          <cell r="A474" t="str">
            <v>QI0013_Pat_1638</v>
          </cell>
          <cell r="B474">
            <v>0.734070798033437</v>
          </cell>
          <cell r="C474">
            <v>0.70152686141706999</v>
          </cell>
          <cell r="D474" t="str">
            <v>Protein Synthesis</v>
          </cell>
        </row>
        <row r="475">
          <cell r="A475" t="str">
            <v>QI0013_Pat_164</v>
          </cell>
          <cell r="B475">
            <v>2.2139192403574102</v>
          </cell>
          <cell r="C475">
            <v>2.4621355791444102</v>
          </cell>
          <cell r="D475" t="e">
            <v>#N/A</v>
          </cell>
        </row>
        <row r="476">
          <cell r="A476" t="str">
            <v>QI0013_Pat_1640</v>
          </cell>
          <cell r="B476">
            <v>-1.7922349409431499</v>
          </cell>
          <cell r="C476">
            <v>-1.2816060414605901</v>
          </cell>
          <cell r="D476" t="e">
            <v>#N/A</v>
          </cell>
        </row>
        <row r="477">
          <cell r="A477" t="str">
            <v>QI0013_Pat_1641</v>
          </cell>
          <cell r="B477">
            <v>-0.687878275027066</v>
          </cell>
          <cell r="C477">
            <v>-0.50578615705498498</v>
          </cell>
          <cell r="D477" t="e">
            <v>#N/A</v>
          </cell>
        </row>
        <row r="478">
          <cell r="A478" t="str">
            <v>QI0013_Pat_1643</v>
          </cell>
          <cell r="B478">
            <v>-3.9376944359461898</v>
          </cell>
          <cell r="C478">
            <v>-5.3065647095119299</v>
          </cell>
          <cell r="D478" t="str">
            <v>Protein Fate (folding, modification, targeting, degradation)</v>
          </cell>
        </row>
        <row r="479">
          <cell r="A479" t="str">
            <v>QI0013_Pat_1645</v>
          </cell>
          <cell r="B479">
            <v>-2.0014287395789498</v>
          </cell>
          <cell r="C479">
            <v>-1.47841954415258</v>
          </cell>
          <cell r="D479" t="e">
            <v>#N/A</v>
          </cell>
        </row>
        <row r="480">
          <cell r="A480" t="str">
            <v>QI0013_Pat_1646</v>
          </cell>
          <cell r="B480">
            <v>1.2691848968036099</v>
          </cell>
          <cell r="C480">
            <v>1.33263927609043</v>
          </cell>
          <cell r="D480" t="e">
            <v>#N/A</v>
          </cell>
        </row>
        <row r="481">
          <cell r="A481" t="str">
            <v>QI0013_Pat_1649</v>
          </cell>
          <cell r="B481">
            <v>-1.0079552693956599</v>
          </cell>
          <cell r="C481">
            <v>-1.35655815790205</v>
          </cell>
          <cell r="D481" t="str">
            <v>Stress Response, Defense and Virulence</v>
          </cell>
        </row>
        <row r="482">
          <cell r="A482" t="str">
            <v>QI0013_Pat_165</v>
          </cell>
          <cell r="B482">
            <v>1.5662079346597899</v>
          </cell>
          <cell r="C482">
            <v>1.6138893581788101</v>
          </cell>
          <cell r="D482" t="e">
            <v>#N/A</v>
          </cell>
        </row>
        <row r="483">
          <cell r="A483" t="str">
            <v>QI0013_Pat_1650</v>
          </cell>
          <cell r="B483">
            <v>-1.2333770125163901</v>
          </cell>
          <cell r="C483">
            <v>-1.6615324931973501</v>
          </cell>
          <cell r="D483" t="str">
            <v>Stress Response, Defense and Virulence</v>
          </cell>
        </row>
        <row r="484">
          <cell r="A484" t="str">
            <v>QI0013_Pat_1651</v>
          </cell>
          <cell r="B484">
            <v>-0.62462868553727602</v>
          </cell>
          <cell r="C484">
            <v>-0.85289988378757498</v>
          </cell>
          <cell r="D484" t="e">
            <v>#N/A</v>
          </cell>
        </row>
        <row r="485">
          <cell r="A485" t="str">
            <v>QI0013_Pat_1652</v>
          </cell>
          <cell r="B485">
            <v>-1.7975009958877399</v>
          </cell>
          <cell r="C485">
            <v>-1.5560402528078601</v>
          </cell>
          <cell r="D485" t="e">
            <v>#N/A</v>
          </cell>
        </row>
        <row r="486">
          <cell r="A486" t="str">
            <v>QI0013_Pat_1657</v>
          </cell>
          <cell r="B486">
            <v>-2.28188838317429</v>
          </cell>
          <cell r="C486">
            <v>-2.17638599621068</v>
          </cell>
          <cell r="D486" t="str">
            <v>DNA Processing</v>
          </cell>
        </row>
        <row r="487">
          <cell r="A487" t="str">
            <v>QI0013_Pat_1658</v>
          </cell>
          <cell r="B487">
            <v>1.13621243852542</v>
          </cell>
          <cell r="C487">
            <v>1.2709598679054099</v>
          </cell>
          <cell r="D487" t="str">
            <v>Carbohydrates</v>
          </cell>
        </row>
        <row r="488">
          <cell r="A488" t="str">
            <v>QI0013_Pat_1659</v>
          </cell>
          <cell r="B488">
            <v>0.53354156805897002</v>
          </cell>
          <cell r="C488">
            <v>0.63446312587116904</v>
          </cell>
          <cell r="D488" t="str">
            <v>Amino Acids and Derivatives</v>
          </cell>
        </row>
        <row r="489">
          <cell r="A489" t="str">
            <v>QI0013_Pat_166</v>
          </cell>
          <cell r="B489">
            <v>2.4725097454296199</v>
          </cell>
          <cell r="C489">
            <v>2.5568819362940198</v>
          </cell>
          <cell r="D489" t="e">
            <v>#N/A</v>
          </cell>
        </row>
        <row r="490">
          <cell r="A490" t="str">
            <v>QI0013_Pat_1661</v>
          </cell>
          <cell r="B490">
            <v>-0.28773164830373099</v>
          </cell>
          <cell r="C490">
            <v>0.30277516602568399</v>
          </cell>
          <cell r="D490" t="str">
            <v>RNA Processing</v>
          </cell>
        </row>
        <row r="491">
          <cell r="A491" t="str">
            <v>QI0013_Pat_1662</v>
          </cell>
          <cell r="B491">
            <v>0.97618559055980303</v>
          </cell>
          <cell r="C491">
            <v>1.2691040683727</v>
          </cell>
          <cell r="D491" t="str">
            <v>Cell Envelope, Capsule and Slime layer</v>
          </cell>
        </row>
        <row r="492">
          <cell r="A492" t="str">
            <v>QI0013_Pat_1663</v>
          </cell>
          <cell r="B492">
            <v>2.1558237310108201</v>
          </cell>
          <cell r="C492">
            <v>2.4663255456373201</v>
          </cell>
          <cell r="D492" t="e">
            <v>#N/A</v>
          </cell>
        </row>
        <row r="493">
          <cell r="A493" t="str">
            <v>QI0013_Pat_1664</v>
          </cell>
          <cell r="B493">
            <v>2.4725296055296702</v>
          </cell>
          <cell r="C493">
            <v>2.6398646796079599</v>
          </cell>
          <cell r="D493" t="e">
            <v>#N/A</v>
          </cell>
        </row>
        <row r="494">
          <cell r="A494" t="str">
            <v>QI0013_Pat_1666</v>
          </cell>
          <cell r="B494">
            <v>-0.623033445086836</v>
          </cell>
          <cell r="C494">
            <v>-0.94302182997147999</v>
          </cell>
          <cell r="D494" t="e">
            <v>#N/A</v>
          </cell>
        </row>
        <row r="495">
          <cell r="A495" t="str">
            <v>QI0013_Pat_1667</v>
          </cell>
          <cell r="B495">
            <v>1.88175774169753</v>
          </cell>
          <cell r="C495">
            <v>2.2490906101306201</v>
          </cell>
          <cell r="D495" t="str">
            <v>Sulfur Metabolism</v>
          </cell>
        </row>
        <row r="496">
          <cell r="A496" t="str">
            <v>QI0013_Pat_1668</v>
          </cell>
          <cell r="B496">
            <v>1.7449307266024201</v>
          </cell>
          <cell r="C496">
            <v>2.0837122250208902</v>
          </cell>
          <cell r="D496" t="str">
            <v>Sulfur Metabolism</v>
          </cell>
        </row>
        <row r="497">
          <cell r="A497" t="str">
            <v>QI0013_Pat_1669</v>
          </cell>
          <cell r="B497">
            <v>2.2122863095963599</v>
          </cell>
          <cell r="C497">
            <v>2.4953544086191299</v>
          </cell>
          <cell r="D497" t="str">
            <v>Sulfur Metabolism</v>
          </cell>
        </row>
        <row r="498">
          <cell r="A498" t="str">
            <v>QI0013_Pat_167</v>
          </cell>
          <cell r="B498">
            <v>2.2011963175315801</v>
          </cell>
          <cell r="C498">
            <v>2.2580930534224199</v>
          </cell>
          <cell r="D498" t="e">
            <v>#N/A</v>
          </cell>
        </row>
        <row r="499">
          <cell r="A499" t="str">
            <v>QI0013_Pat_1670</v>
          </cell>
          <cell r="B499">
            <v>1.6656195962324201</v>
          </cell>
          <cell r="C499">
            <v>2.0440195949789501</v>
          </cell>
          <cell r="D499" t="str">
            <v>Sulfur Metabolism</v>
          </cell>
        </row>
        <row r="500">
          <cell r="A500" t="str">
            <v>QI0013_Pat_1671</v>
          </cell>
          <cell r="B500">
            <v>1.4458514603566801</v>
          </cell>
          <cell r="C500">
            <v>1.9163862247858401</v>
          </cell>
          <cell r="D500" t="str">
            <v>Sulfur Metabolism</v>
          </cell>
        </row>
        <row r="501">
          <cell r="A501" t="str">
            <v>QI0013_Pat_1672</v>
          </cell>
          <cell r="B501">
            <v>-2.97583970662436</v>
          </cell>
          <cell r="C501">
            <v>-2.43868856525842</v>
          </cell>
          <cell r="D501" t="e">
            <v>#N/A</v>
          </cell>
        </row>
        <row r="502">
          <cell r="A502" t="str">
            <v>QI0013_Pat_1673</v>
          </cell>
          <cell r="B502">
            <v>-2.5142686536307899</v>
          </cell>
          <cell r="C502">
            <v>-3.2408804893422798</v>
          </cell>
          <cell r="D502" t="e">
            <v>#N/A</v>
          </cell>
        </row>
        <row r="503">
          <cell r="A503" t="str">
            <v>QI0013_Pat_1674</v>
          </cell>
          <cell r="B503">
            <v>-0.34161078862754302</v>
          </cell>
          <cell r="C503">
            <v>-0.84214808804208596</v>
          </cell>
          <cell r="D503" t="e">
            <v>#N/A</v>
          </cell>
        </row>
        <row r="504">
          <cell r="A504" t="str">
            <v>QI0013_Pat_1676</v>
          </cell>
          <cell r="B504">
            <v>-0.66052857149476996</v>
          </cell>
          <cell r="C504">
            <v>-1.10106370824236</v>
          </cell>
          <cell r="D504" t="e">
            <v>#N/A</v>
          </cell>
        </row>
        <row r="505">
          <cell r="A505" t="str">
            <v>QI0013_Pat_1678</v>
          </cell>
          <cell r="B505">
            <v>-1.84862211256167</v>
          </cell>
          <cell r="C505">
            <v>-1.4645308411287601</v>
          </cell>
          <cell r="D505" t="e">
            <v>#N/A</v>
          </cell>
        </row>
        <row r="506">
          <cell r="A506" t="str">
            <v>QI0013_Pat_1679</v>
          </cell>
          <cell r="B506">
            <v>-0.77217857758275699</v>
          </cell>
          <cell r="C506">
            <v>-0.66583118375863004</v>
          </cell>
          <cell r="D506" t="e">
            <v>#N/A</v>
          </cell>
        </row>
        <row r="507">
          <cell r="A507" t="str">
            <v>QI0013_Pat_168</v>
          </cell>
          <cell r="B507">
            <v>2.6093202588852602</v>
          </cell>
          <cell r="C507">
            <v>2.7750875550285499</v>
          </cell>
          <cell r="D507" t="e">
            <v>#N/A</v>
          </cell>
        </row>
        <row r="508">
          <cell r="A508" t="str">
            <v>QI0013_Pat_1681</v>
          </cell>
          <cell r="B508">
            <v>1.7894038203293301</v>
          </cell>
          <cell r="C508">
            <v>1.8849680261825901</v>
          </cell>
          <cell r="D508" t="str">
            <v>Amino Acids and Derivatives</v>
          </cell>
        </row>
        <row r="509">
          <cell r="A509" t="str">
            <v>QI0013_Pat_1684</v>
          </cell>
          <cell r="B509">
            <v>-1.58084732667089</v>
          </cell>
          <cell r="C509">
            <v>-1.47666205303124</v>
          </cell>
          <cell r="D509" t="e">
            <v>#N/A</v>
          </cell>
        </row>
        <row r="510">
          <cell r="A510" t="str">
            <v>QI0013_Pat_1685</v>
          </cell>
          <cell r="B510">
            <v>0.174145273377497</v>
          </cell>
          <cell r="C510">
            <v>0.69944374073017201</v>
          </cell>
          <cell r="D510" t="e">
            <v>#N/A</v>
          </cell>
        </row>
        <row r="511">
          <cell r="A511" t="str">
            <v>QI0013_Pat_1686</v>
          </cell>
          <cell r="B511">
            <v>-0.99961057496394101</v>
          </cell>
          <cell r="C511">
            <v>-0.373664101473827</v>
          </cell>
          <cell r="D511" t="e">
            <v>#N/A</v>
          </cell>
        </row>
        <row r="512">
          <cell r="A512" t="str">
            <v>QI0013_Pat_1687</v>
          </cell>
          <cell r="B512">
            <v>2.1727894779211101</v>
          </cell>
          <cell r="C512">
            <v>2.1102539019904198</v>
          </cell>
          <cell r="D512" t="e">
            <v>#N/A</v>
          </cell>
        </row>
        <row r="513">
          <cell r="A513" t="str">
            <v>QI0013_Pat_1689</v>
          </cell>
          <cell r="B513">
            <v>1.03077158505314</v>
          </cell>
          <cell r="C513">
            <v>0.85096551829803102</v>
          </cell>
          <cell r="D513" t="e">
            <v>#N/A</v>
          </cell>
        </row>
        <row r="514">
          <cell r="A514" t="str">
            <v>QI0013_Pat_169</v>
          </cell>
          <cell r="B514">
            <v>3.37276580329591</v>
          </cell>
          <cell r="C514">
            <v>3.4579036534037999</v>
          </cell>
          <cell r="D514" t="e">
            <v>#N/A</v>
          </cell>
        </row>
        <row r="515">
          <cell r="A515" t="str">
            <v>QI0013_Pat_1691</v>
          </cell>
          <cell r="B515">
            <v>0.90552961552852396</v>
          </cell>
          <cell r="C515">
            <v>0.71760834866019796</v>
          </cell>
          <cell r="D515" t="e">
            <v>#N/A</v>
          </cell>
        </row>
        <row r="516">
          <cell r="A516" t="str">
            <v>QI0013_Pat_1693</v>
          </cell>
          <cell r="B516">
            <v>1.5165361506903701</v>
          </cell>
          <cell r="C516">
            <v>2.0251136308122302</v>
          </cell>
          <cell r="D516" t="str">
            <v>DNA Processing</v>
          </cell>
        </row>
        <row r="517">
          <cell r="A517" t="str">
            <v>QI0013_Pat_1694</v>
          </cell>
          <cell r="B517">
            <v>1.94516796022786</v>
          </cell>
          <cell r="C517">
            <v>2.3578692457655301</v>
          </cell>
          <cell r="D517" t="e">
            <v>#N/A</v>
          </cell>
        </row>
        <row r="518">
          <cell r="A518" t="str">
            <v>QI0013_Pat_1695</v>
          </cell>
          <cell r="B518">
            <v>1.3629830556535001</v>
          </cell>
          <cell r="C518">
            <v>1.85546549081213</v>
          </cell>
          <cell r="D518" t="e">
            <v>#N/A</v>
          </cell>
        </row>
        <row r="519">
          <cell r="A519" t="str">
            <v>QI0013_Pat_1696</v>
          </cell>
          <cell r="B519">
            <v>0.77126092387669898</v>
          </cell>
          <cell r="C519">
            <v>1.23651297150643</v>
          </cell>
          <cell r="D519" t="e">
            <v>#N/A</v>
          </cell>
        </row>
        <row r="520">
          <cell r="A520" t="str">
            <v>QI0013_Pat_1698</v>
          </cell>
          <cell r="B520">
            <v>-1.09463497920453</v>
          </cell>
          <cell r="C520">
            <v>-0.74260755448734495</v>
          </cell>
          <cell r="D520" t="e">
            <v>#N/A</v>
          </cell>
        </row>
        <row r="521">
          <cell r="A521" t="str">
            <v>QI0013_Pat_1699</v>
          </cell>
          <cell r="B521">
            <v>1.10992864761899</v>
          </cell>
          <cell r="C521">
            <v>1.66924241002652</v>
          </cell>
          <cell r="D521" t="str">
            <v>Amino Acids and Derivatives</v>
          </cell>
        </row>
        <row r="522">
          <cell r="A522" t="str">
            <v>QI0013_Pat_1700</v>
          </cell>
          <cell r="B522">
            <v>2.2380658061105501</v>
          </cell>
          <cell r="C522">
            <v>2.6686300228506501</v>
          </cell>
          <cell r="D522" t="str">
            <v>Amino Acids and Derivatives</v>
          </cell>
        </row>
        <row r="523">
          <cell r="A523" t="str">
            <v>QI0013_Pat_1701</v>
          </cell>
          <cell r="B523">
            <v>1.99644387327065</v>
          </cell>
          <cell r="C523">
            <v>2.7890803611698001</v>
          </cell>
          <cell r="D523" t="str">
            <v>Amino Acids and Derivatives</v>
          </cell>
        </row>
        <row r="524">
          <cell r="A524" t="str">
            <v>QI0013_Pat_1702</v>
          </cell>
          <cell r="B524">
            <v>0.945360521125853</v>
          </cell>
          <cell r="C524">
            <v>1.4967612386486999</v>
          </cell>
          <cell r="D524" t="str">
            <v>RNA Processing</v>
          </cell>
        </row>
        <row r="525">
          <cell r="A525" t="str">
            <v>QI0013_Pat_1703</v>
          </cell>
          <cell r="B525">
            <v>1.51891506392576</v>
          </cell>
          <cell r="C525">
            <v>2.3901811507069</v>
          </cell>
          <cell r="D525" t="e">
            <v>#N/A</v>
          </cell>
        </row>
        <row r="526">
          <cell r="A526" t="str">
            <v>QI0013_Pat_1704</v>
          </cell>
          <cell r="B526">
            <v>-1.69672330187263</v>
          </cell>
          <cell r="C526">
            <v>-1.36325017655286</v>
          </cell>
          <cell r="D526" t="e">
            <v>#N/A</v>
          </cell>
        </row>
        <row r="527">
          <cell r="A527" t="str">
            <v>QI0013_Pat_1706</v>
          </cell>
          <cell r="B527">
            <v>2.5236358845845102</v>
          </cell>
          <cell r="C527">
            <v>2.9463202853241</v>
          </cell>
          <cell r="D527" t="e">
            <v>#N/A</v>
          </cell>
        </row>
        <row r="528">
          <cell r="A528" t="str">
            <v>QI0013_Pat_1707</v>
          </cell>
          <cell r="B528">
            <v>1.45590740030708</v>
          </cell>
          <cell r="C528">
            <v>1.1769157324317401</v>
          </cell>
          <cell r="D528" t="e">
            <v>#N/A</v>
          </cell>
        </row>
        <row r="529">
          <cell r="A529" t="str">
            <v>QI0013_Pat_1708</v>
          </cell>
          <cell r="B529">
            <v>2.0217798349781599</v>
          </cell>
          <cell r="C529">
            <v>1.71964750215687</v>
          </cell>
          <cell r="D529" t="e">
            <v>#N/A</v>
          </cell>
        </row>
        <row r="530">
          <cell r="A530" t="str">
            <v>QI0013_Pat_1709</v>
          </cell>
          <cell r="B530">
            <v>1.3909801279763301</v>
          </cell>
          <cell r="C530">
            <v>1.2281648365735001</v>
          </cell>
          <cell r="D530" t="e">
            <v>#N/A</v>
          </cell>
        </row>
        <row r="531">
          <cell r="A531" t="str">
            <v>QI0013_Pat_1711</v>
          </cell>
          <cell r="B531">
            <v>-3.0251378183796902</v>
          </cell>
          <cell r="C531">
            <v>-2.4734740684282501</v>
          </cell>
          <cell r="D531" t="str">
            <v>Fatty Acids, Lipids, and Isoprenoids</v>
          </cell>
        </row>
        <row r="532">
          <cell r="A532" t="str">
            <v>QI0013_Pat_1714</v>
          </cell>
          <cell r="B532">
            <v>-1.92969237188229</v>
          </cell>
          <cell r="C532">
            <v>-2.2898319931270898</v>
          </cell>
          <cell r="D532" t="e">
            <v>#N/A</v>
          </cell>
        </row>
        <row r="533">
          <cell r="A533" t="str">
            <v>QI0013_Pat_1718</v>
          </cell>
          <cell r="B533">
            <v>-4.0241393064017901</v>
          </cell>
          <cell r="C533">
            <v>-4.2768520586913601</v>
          </cell>
          <cell r="D533" t="e">
            <v>#N/A</v>
          </cell>
        </row>
        <row r="534">
          <cell r="A534" t="str">
            <v>QI0013_Pat_1719</v>
          </cell>
          <cell r="B534">
            <v>-3.3235202205530601</v>
          </cell>
          <cell r="C534">
            <v>-3.9814622837050502</v>
          </cell>
          <cell r="D534" t="e">
            <v>#N/A</v>
          </cell>
        </row>
        <row r="535">
          <cell r="A535" t="str">
            <v>QI0013_Pat_172</v>
          </cell>
          <cell r="B535">
            <v>-2.0676653398261702</v>
          </cell>
          <cell r="C535">
            <v>-1.3449544464144401</v>
          </cell>
          <cell r="D535" t="e">
            <v>#N/A</v>
          </cell>
        </row>
        <row r="536">
          <cell r="A536" t="str">
            <v>QI0013_Pat_1720</v>
          </cell>
          <cell r="B536">
            <v>-0.28169504357170699</v>
          </cell>
          <cell r="C536">
            <v>-1.0220544172847399</v>
          </cell>
          <cell r="D536" t="e">
            <v>#N/A</v>
          </cell>
        </row>
        <row r="537">
          <cell r="A537" t="str">
            <v>QI0013_Pat_1721</v>
          </cell>
          <cell r="B537">
            <v>-0.98626472013148603</v>
          </cell>
          <cell r="C537">
            <v>-1.31670019865409</v>
          </cell>
          <cell r="D537" t="e">
            <v>#N/A</v>
          </cell>
        </row>
        <row r="538">
          <cell r="A538" t="str">
            <v>QI0013_Pat_1722</v>
          </cell>
          <cell r="B538">
            <v>0.87161525803050799</v>
          </cell>
          <cell r="C538">
            <v>0.46745150977014199</v>
          </cell>
          <cell r="D538" t="str">
            <v>Cell Envelope, Capsule and Slime layer</v>
          </cell>
        </row>
        <row r="539">
          <cell r="A539" t="str">
            <v>QI0013_Pat_1724</v>
          </cell>
          <cell r="B539">
            <v>1.93656109423661</v>
          </cell>
          <cell r="C539">
            <v>1.5045508883007299</v>
          </cell>
          <cell r="D539" t="e">
            <v>#N/A</v>
          </cell>
        </row>
        <row r="540">
          <cell r="A540" t="str">
            <v>QI0013_Pat_1725</v>
          </cell>
          <cell r="B540">
            <v>1.80890154514713</v>
          </cell>
          <cell r="C540">
            <v>1.75787322114429</v>
          </cell>
          <cell r="D540" t="e">
            <v>#N/A</v>
          </cell>
        </row>
        <row r="541">
          <cell r="A541" t="str">
            <v>QI0013_Pat_1727</v>
          </cell>
          <cell r="B541">
            <v>2.1615443989865502</v>
          </cell>
          <cell r="C541">
            <v>1.8743291219637099</v>
          </cell>
          <cell r="D541" t="e">
            <v>#N/A</v>
          </cell>
        </row>
        <row r="542">
          <cell r="A542" t="str">
            <v>QI0013_Pat_1728</v>
          </cell>
          <cell r="B542">
            <v>0.84571678346262402</v>
          </cell>
          <cell r="C542">
            <v>0.85696294680628804</v>
          </cell>
          <cell r="D542" t="e">
            <v>#N/A</v>
          </cell>
        </row>
        <row r="543">
          <cell r="A543" t="str">
            <v>QI0013_Pat_1729</v>
          </cell>
          <cell r="B543">
            <v>0.76390149032880705</v>
          </cell>
          <cell r="C543">
            <v>0.77018666407191805</v>
          </cell>
          <cell r="D543" t="e">
            <v>#N/A</v>
          </cell>
        </row>
        <row r="544">
          <cell r="A544" t="str">
            <v>QI0013_Pat_1731</v>
          </cell>
          <cell r="B544">
            <v>1.47359603491548</v>
          </cell>
          <cell r="C544">
            <v>1.57548233279397</v>
          </cell>
          <cell r="D544" t="str">
            <v>Carbohydrates</v>
          </cell>
        </row>
        <row r="545">
          <cell r="A545" t="str">
            <v>QI0013_Pat_1732</v>
          </cell>
          <cell r="B545">
            <v>1.15291508996197</v>
          </cell>
          <cell r="C545">
            <v>1.18259272634726</v>
          </cell>
          <cell r="D545" t="e">
            <v>#N/A</v>
          </cell>
        </row>
        <row r="546">
          <cell r="A546" t="str">
            <v>QI0013_Pat_1733</v>
          </cell>
          <cell r="B546">
            <v>3.3008808503684799</v>
          </cell>
          <cell r="C546">
            <v>3.5817413182346298</v>
          </cell>
          <cell r="D546" t="e">
            <v>#N/A</v>
          </cell>
        </row>
        <row r="547">
          <cell r="A547" t="str">
            <v>QI0013_Pat_1734</v>
          </cell>
          <cell r="B547">
            <v>1.9449924525179401</v>
          </cell>
          <cell r="C547">
            <v>1.8791602531326399</v>
          </cell>
          <cell r="D547" t="e">
            <v>#N/A</v>
          </cell>
        </row>
        <row r="548">
          <cell r="A548" t="str">
            <v>QI0013_Pat_1735</v>
          </cell>
          <cell r="B548">
            <v>1.97959869421793</v>
          </cell>
          <cell r="C548">
            <v>1.7818812170823799</v>
          </cell>
          <cell r="D548" t="e">
            <v>#N/A</v>
          </cell>
        </row>
        <row r="549">
          <cell r="A549" t="str">
            <v>QI0013_Pat_1736</v>
          </cell>
          <cell r="B549">
            <v>1.8375932241956201</v>
          </cell>
          <cell r="C549">
            <v>1.70795687677776</v>
          </cell>
          <cell r="D549" t="e">
            <v>#N/A</v>
          </cell>
        </row>
        <row r="550">
          <cell r="A550" t="str">
            <v>QI0013_Pat_1737</v>
          </cell>
          <cell r="B550">
            <v>1.4033572097637601</v>
          </cell>
          <cell r="C550">
            <v>1.41115273431176</v>
          </cell>
          <cell r="D550" t="e">
            <v>#N/A</v>
          </cell>
        </row>
        <row r="551">
          <cell r="A551" t="str">
            <v>QI0013_Pat_1738</v>
          </cell>
          <cell r="B551">
            <v>-0.82362065363347103</v>
          </cell>
          <cell r="C551">
            <v>-0.96485478917123901</v>
          </cell>
          <cell r="D551" t="e">
            <v>#N/A</v>
          </cell>
        </row>
        <row r="552">
          <cell r="A552" t="str">
            <v>QI0013_Pat_1739</v>
          </cell>
          <cell r="B552">
            <v>1.8061133333453101</v>
          </cell>
          <cell r="C552">
            <v>1.84288182359501</v>
          </cell>
          <cell r="D552" t="e">
            <v>#N/A</v>
          </cell>
        </row>
        <row r="553">
          <cell r="A553" t="str">
            <v>QI0013_Pat_1740</v>
          </cell>
          <cell r="B553">
            <v>2.0142334487014102</v>
          </cell>
          <cell r="C553">
            <v>2.0087251743999901</v>
          </cell>
          <cell r="D553" t="e">
            <v>#N/A</v>
          </cell>
        </row>
        <row r="554">
          <cell r="A554" t="str">
            <v>QI0013_Pat_1741</v>
          </cell>
          <cell r="B554">
            <v>2.06443774241363</v>
          </cell>
          <cell r="C554">
            <v>2.0831327197565099</v>
          </cell>
          <cell r="D554" t="e">
            <v>#N/A</v>
          </cell>
        </row>
        <row r="555">
          <cell r="A555" t="str">
            <v>QI0013_Pat_1742</v>
          </cell>
          <cell r="B555">
            <v>2.1633909265578901</v>
          </cell>
          <cell r="C555">
            <v>2.0168485982517201</v>
          </cell>
          <cell r="D555" t="e">
            <v>#N/A</v>
          </cell>
        </row>
        <row r="556">
          <cell r="A556" t="str">
            <v>QI0013_Pat_1743</v>
          </cell>
          <cell r="B556">
            <v>2.0960123353717499</v>
          </cell>
          <cell r="C556">
            <v>1.9767268944040199</v>
          </cell>
          <cell r="D556" t="e">
            <v>#N/A</v>
          </cell>
        </row>
        <row r="557">
          <cell r="A557" t="str">
            <v>QI0013_Pat_1744</v>
          </cell>
          <cell r="B557">
            <v>2.9457329786275901</v>
          </cell>
          <cell r="C557">
            <v>2.2937888242287201</v>
          </cell>
          <cell r="D557" t="e">
            <v>#N/A</v>
          </cell>
        </row>
        <row r="558">
          <cell r="A558" t="str">
            <v>QI0013_Pat_1745</v>
          </cell>
          <cell r="B558">
            <v>3.1658459074587699</v>
          </cell>
          <cell r="C558">
            <v>2.3418900319437599</v>
          </cell>
          <cell r="D558" t="e">
            <v>#N/A</v>
          </cell>
        </row>
        <row r="559">
          <cell r="A559" t="str">
            <v>QI0013_Pat_1746</v>
          </cell>
          <cell r="B559">
            <v>2.8715622914906298</v>
          </cell>
          <cell r="C559">
            <v>2.1855360411284002</v>
          </cell>
          <cell r="D559" t="e">
            <v>#N/A</v>
          </cell>
        </row>
        <row r="560">
          <cell r="A560" t="str">
            <v>QI0013_Pat_1747</v>
          </cell>
          <cell r="B560">
            <v>3.2380937305315398</v>
          </cell>
          <cell r="C560">
            <v>1.7850424184095299</v>
          </cell>
          <cell r="D560" t="e">
            <v>#N/A</v>
          </cell>
        </row>
        <row r="561">
          <cell r="A561" t="str">
            <v>QI0013_Pat_1748</v>
          </cell>
          <cell r="B561">
            <v>2.6583419432937001</v>
          </cell>
          <cell r="C561">
            <v>1.3924279967212101</v>
          </cell>
          <cell r="D561" t="e">
            <v>#N/A</v>
          </cell>
        </row>
        <row r="562">
          <cell r="A562" t="str">
            <v>QI0013_Pat_1749</v>
          </cell>
          <cell r="B562">
            <v>2.0542701692615402</v>
          </cell>
          <cell r="C562">
            <v>1.24644893484033</v>
          </cell>
          <cell r="D562" t="e">
            <v>#N/A</v>
          </cell>
        </row>
        <row r="563">
          <cell r="A563" t="str">
            <v>QI0013_Pat_1752</v>
          </cell>
          <cell r="B563">
            <v>1.3657151620105099</v>
          </cell>
          <cell r="C563">
            <v>1.2250467047976099</v>
          </cell>
          <cell r="D563" t="e">
            <v>#N/A</v>
          </cell>
        </row>
        <row r="564">
          <cell r="A564" t="str">
            <v>QI0013_Pat_1753</v>
          </cell>
          <cell r="B564">
            <v>1.66775704706394</v>
          </cell>
          <cell r="C564">
            <v>1.63848592200985</v>
          </cell>
          <cell r="D564" t="str">
            <v>Membrane Transport</v>
          </cell>
        </row>
        <row r="565">
          <cell r="A565" t="str">
            <v>QI0013_Pat_1754</v>
          </cell>
          <cell r="B565">
            <v>1.9253468043231301</v>
          </cell>
          <cell r="C565">
            <v>2.11029029873903</v>
          </cell>
          <cell r="D565" t="str">
            <v>Membrane Transport</v>
          </cell>
        </row>
        <row r="566">
          <cell r="A566" t="str">
            <v>QI0013_Pat_1755</v>
          </cell>
          <cell r="B566">
            <v>1.2312023717531699</v>
          </cell>
          <cell r="C566">
            <v>2.11820475145415</v>
          </cell>
          <cell r="D566" t="e">
            <v>#N/A</v>
          </cell>
        </row>
        <row r="567">
          <cell r="A567" t="str">
            <v>QI0013_Pat_1757</v>
          </cell>
          <cell r="B567">
            <v>0.923992754537871</v>
          </cell>
          <cell r="C567">
            <v>0.94000288322838499</v>
          </cell>
          <cell r="D567" t="e">
            <v>#N/A</v>
          </cell>
        </row>
        <row r="568">
          <cell r="A568" t="str">
            <v>QI0013_Pat_1759</v>
          </cell>
          <cell r="B568">
            <v>-3.0706993388568802</v>
          </cell>
          <cell r="C568">
            <v>-3.3075938006099501</v>
          </cell>
          <cell r="D568" t="e">
            <v>#N/A</v>
          </cell>
        </row>
        <row r="569">
          <cell r="A569" t="str">
            <v>QI0013_Pat_1762</v>
          </cell>
          <cell r="B569">
            <v>0.78447633058229504</v>
          </cell>
          <cell r="C569">
            <v>0.86848163972099501</v>
          </cell>
          <cell r="D569" t="e">
            <v>#N/A</v>
          </cell>
        </row>
        <row r="570">
          <cell r="A570" t="str">
            <v>QI0013_Pat_1763</v>
          </cell>
          <cell r="B570">
            <v>5.2104342064607199</v>
          </cell>
          <cell r="C570">
            <v>3.76243942980709</v>
          </cell>
          <cell r="D570" t="e">
            <v>#N/A</v>
          </cell>
        </row>
        <row r="571">
          <cell r="A571" t="str">
            <v>QI0013_Pat_1764</v>
          </cell>
          <cell r="B571">
            <v>0.94895714273970699</v>
          </cell>
          <cell r="C571">
            <v>0.97711246430473897</v>
          </cell>
          <cell r="D571" t="e">
            <v>#N/A</v>
          </cell>
        </row>
        <row r="572">
          <cell r="A572" t="str">
            <v>QI0013_Pat_1765</v>
          </cell>
          <cell r="B572">
            <v>1.0449038748419099</v>
          </cell>
          <cell r="C572">
            <v>1.2132698038876299</v>
          </cell>
          <cell r="D572" t="e">
            <v>#N/A</v>
          </cell>
        </row>
        <row r="573">
          <cell r="A573" t="str">
            <v>QI0013_Pat_1766</v>
          </cell>
          <cell r="B573">
            <v>1.94302170304041</v>
          </cell>
          <cell r="C573">
            <v>2.3163264985290799</v>
          </cell>
          <cell r="D573" t="e">
            <v>#N/A</v>
          </cell>
        </row>
        <row r="574">
          <cell r="A574" t="str">
            <v>QI0013_Pat_1768</v>
          </cell>
          <cell r="B574">
            <v>1.87921883859443</v>
          </cell>
          <cell r="C574">
            <v>2.0656848594122299</v>
          </cell>
          <cell r="D574" t="e">
            <v>#N/A</v>
          </cell>
        </row>
        <row r="575">
          <cell r="A575" t="str">
            <v>QI0013_Pat_177</v>
          </cell>
          <cell r="B575">
            <v>-0.98162364996731599</v>
          </cell>
          <cell r="C575">
            <v>-0.50442704816193595</v>
          </cell>
          <cell r="D575" t="e">
            <v>#N/A</v>
          </cell>
        </row>
        <row r="576">
          <cell r="A576" t="str">
            <v>QI0013_Pat_1770</v>
          </cell>
          <cell r="B576">
            <v>0.97480446432114998</v>
          </cell>
          <cell r="C576">
            <v>0.98234612818186795</v>
          </cell>
          <cell r="D576" t="str">
            <v>Cell Envelope, Capsule and Slime layer</v>
          </cell>
        </row>
        <row r="577">
          <cell r="A577" t="str">
            <v>QI0013_Pat_1772</v>
          </cell>
          <cell r="B577">
            <v>-0.94643684133521999</v>
          </cell>
          <cell r="C577">
            <v>-0.52179468941225005</v>
          </cell>
          <cell r="D577" t="e">
            <v>#N/A</v>
          </cell>
        </row>
        <row r="578">
          <cell r="A578" t="str">
            <v>QI0013_Pat_1773</v>
          </cell>
          <cell r="B578">
            <v>-0.87441084410080805</v>
          </cell>
          <cell r="C578">
            <v>-0.93708118293293197</v>
          </cell>
          <cell r="D578" t="str">
            <v>Nucleosides and Nucleotides</v>
          </cell>
        </row>
        <row r="579">
          <cell r="A579" t="str">
            <v>QI0013_Pat_1774</v>
          </cell>
          <cell r="B579">
            <v>2.6301505549181798</v>
          </cell>
          <cell r="C579">
            <v>2.55469754270508</v>
          </cell>
          <cell r="D579" t="e">
            <v>#N/A</v>
          </cell>
        </row>
        <row r="580">
          <cell r="A580" t="str">
            <v>QI0013_Pat_1776</v>
          </cell>
          <cell r="B580">
            <v>-0.28126294851060402</v>
          </cell>
          <cell r="C580">
            <v>0.45431271674592399</v>
          </cell>
          <cell r="D580" t="e">
            <v>#N/A</v>
          </cell>
        </row>
        <row r="581">
          <cell r="A581" t="str">
            <v>QI0013_Pat_1777</v>
          </cell>
          <cell r="B581">
            <v>-4.6835641005639301</v>
          </cell>
          <cell r="C581">
            <v>-6.3357838158669004</v>
          </cell>
          <cell r="D581" t="e">
            <v>#N/A</v>
          </cell>
        </row>
        <row r="582">
          <cell r="A582" t="str">
            <v>QI0013_Pat_1778</v>
          </cell>
          <cell r="B582">
            <v>0.66920742395663702</v>
          </cell>
          <cell r="C582">
            <v>-0.34999086210508701</v>
          </cell>
          <cell r="D582" t="e">
            <v>#N/A</v>
          </cell>
        </row>
        <row r="583">
          <cell r="A583" t="str">
            <v>QI0013_Pat_1780</v>
          </cell>
          <cell r="B583">
            <v>-3.72765301053317</v>
          </cell>
          <cell r="C583">
            <v>-3.3216840627546702</v>
          </cell>
          <cell r="D583" t="str">
            <v>DNA Processing</v>
          </cell>
        </row>
        <row r="584">
          <cell r="A584" t="str">
            <v>QI0013_Pat_1781</v>
          </cell>
          <cell r="B584">
            <v>-6.7431448863682499</v>
          </cell>
          <cell r="C584">
            <v>-7.1588011017820801</v>
          </cell>
          <cell r="D584" t="e">
            <v>#N/A</v>
          </cell>
        </row>
        <row r="585">
          <cell r="A585" t="str">
            <v>QI0013_Pat_1782</v>
          </cell>
          <cell r="B585">
            <v>-1.5608136127863701</v>
          </cell>
          <cell r="C585">
            <v>-1.0632529042518799</v>
          </cell>
          <cell r="D585" t="str">
            <v>Stress Response, Defense and Virulence</v>
          </cell>
        </row>
        <row r="586">
          <cell r="A586" t="str">
            <v>QI0013_Pat_1783</v>
          </cell>
          <cell r="B586">
            <v>-0.17308707403866999</v>
          </cell>
          <cell r="C586">
            <v>0.442521100303573</v>
          </cell>
          <cell r="D586" t="e">
            <v>#N/A</v>
          </cell>
        </row>
        <row r="587">
          <cell r="A587" t="str">
            <v>QI0013_Pat_1784</v>
          </cell>
          <cell r="B587">
            <v>1.21714953447061</v>
          </cell>
          <cell r="C587">
            <v>1.6116910322213001</v>
          </cell>
          <cell r="D587" t="e">
            <v>#N/A</v>
          </cell>
        </row>
        <row r="588">
          <cell r="A588" t="str">
            <v>QI0013_Pat_1785</v>
          </cell>
          <cell r="B588">
            <v>2.0516331511205301</v>
          </cell>
          <cell r="C588">
            <v>2.2464792065108901</v>
          </cell>
          <cell r="D588" t="e">
            <v>#N/A</v>
          </cell>
        </row>
        <row r="589">
          <cell r="A589" t="str">
            <v>QI0013_Pat_1786</v>
          </cell>
          <cell r="B589">
            <v>1.6725294272610201</v>
          </cell>
          <cell r="C589">
            <v>1.8446279279792801</v>
          </cell>
          <cell r="D589" t="e">
            <v>#N/A</v>
          </cell>
        </row>
        <row r="590">
          <cell r="A590" t="str">
            <v>QI0013_Pat_1787</v>
          </cell>
          <cell r="B590">
            <v>0.361507052739104</v>
          </cell>
          <cell r="C590">
            <v>1.0679059737307699</v>
          </cell>
          <cell r="D590" t="e">
            <v>#N/A</v>
          </cell>
        </row>
        <row r="591">
          <cell r="A591" t="str">
            <v>QI0013_Pat_1788</v>
          </cell>
          <cell r="B591">
            <v>-0.78965851588788305</v>
          </cell>
          <cell r="C591">
            <v>-0.30087729174582201</v>
          </cell>
          <cell r="D591" t="e">
            <v>#N/A</v>
          </cell>
        </row>
        <row r="592">
          <cell r="A592" t="str">
            <v>QI0013_Pat_1789</v>
          </cell>
          <cell r="B592">
            <v>-1.78243360404629</v>
          </cell>
          <cell r="C592">
            <v>-1.54649874638046</v>
          </cell>
          <cell r="D592" t="e">
            <v>#N/A</v>
          </cell>
        </row>
        <row r="593">
          <cell r="A593" t="str">
            <v>QI0013_Pat_1790</v>
          </cell>
          <cell r="B593">
            <v>1.34403619561471</v>
          </cell>
          <cell r="C593">
            <v>2.5041823175647702</v>
          </cell>
          <cell r="D593" t="e">
            <v>#N/A</v>
          </cell>
        </row>
        <row r="594">
          <cell r="A594" t="str">
            <v>QI0013_Pat_1791</v>
          </cell>
          <cell r="B594">
            <v>-1.15092429630518</v>
          </cell>
          <cell r="C594">
            <v>9.6611964051787194E-2</v>
          </cell>
          <cell r="D594" t="str">
            <v>Cofactors, Vitamins, Prosthetic Groups</v>
          </cell>
        </row>
        <row r="595">
          <cell r="A595" t="str">
            <v>QI0013_Pat_1792</v>
          </cell>
          <cell r="B595">
            <v>-4.6612732864395499</v>
          </cell>
          <cell r="C595">
            <v>-3.4379774910893599</v>
          </cell>
          <cell r="D595" t="e">
            <v>#N/A</v>
          </cell>
        </row>
        <row r="596">
          <cell r="A596" t="str">
            <v>QI0013_Pat_1793</v>
          </cell>
          <cell r="B596">
            <v>-3.9121728176461001</v>
          </cell>
          <cell r="C596">
            <v>-4.3493367275909902</v>
          </cell>
          <cell r="D596" t="e">
            <v>#N/A</v>
          </cell>
        </row>
        <row r="597">
          <cell r="A597" t="str">
            <v>QI0013_Pat_1794</v>
          </cell>
          <cell r="B597">
            <v>-8.4211484773874705</v>
          </cell>
          <cell r="C597">
            <v>-9.8591875291474</v>
          </cell>
          <cell r="D597" t="e">
            <v>#N/A</v>
          </cell>
        </row>
        <row r="598">
          <cell r="A598" t="str">
            <v>QI0013_Pat_1795</v>
          </cell>
          <cell r="B598">
            <v>-1.2765221766888599</v>
          </cell>
          <cell r="C598">
            <v>-0.68436250014677502</v>
          </cell>
          <cell r="D598" t="str">
            <v>Amino Acids and Derivatives</v>
          </cell>
        </row>
        <row r="599">
          <cell r="A599" t="str">
            <v>QI0013_Pat_1796</v>
          </cell>
          <cell r="B599">
            <v>1.0279679661461101</v>
          </cell>
          <cell r="C599">
            <v>1.5000166129168899</v>
          </cell>
          <cell r="D599" t="e">
            <v>#N/A</v>
          </cell>
        </row>
        <row r="600">
          <cell r="A600" t="str">
            <v>QI0013_Pat_1797</v>
          </cell>
          <cell r="B600">
            <v>0.87600278657517505</v>
          </cell>
          <cell r="C600">
            <v>1.45013146409363</v>
          </cell>
          <cell r="D600" t="e">
            <v>#N/A</v>
          </cell>
        </row>
        <row r="601">
          <cell r="A601" t="str">
            <v>QI0013_Pat_1798</v>
          </cell>
          <cell r="B601">
            <v>1.8511513584516199</v>
          </cell>
          <cell r="C601">
            <v>2.6081154015286998</v>
          </cell>
          <cell r="D601" t="e">
            <v>#N/A</v>
          </cell>
        </row>
        <row r="602">
          <cell r="A602" t="str">
            <v>QI0013_Pat_1799</v>
          </cell>
          <cell r="B602">
            <v>1.4686889462369099</v>
          </cell>
          <cell r="C602">
            <v>2.0604361379882401</v>
          </cell>
          <cell r="D602" t="str">
            <v>Protein Synthesis</v>
          </cell>
        </row>
        <row r="603">
          <cell r="A603" t="str">
            <v>QI0013_Pat_1801</v>
          </cell>
          <cell r="B603">
            <v>-0.71354232284076802</v>
          </cell>
          <cell r="C603">
            <v>-0.51552557380389097</v>
          </cell>
          <cell r="D603" t="e">
            <v>#N/A</v>
          </cell>
        </row>
        <row r="604">
          <cell r="A604" t="str">
            <v>QI0013_Pat_1803</v>
          </cell>
          <cell r="B604">
            <v>-0.84112649017234897</v>
          </cell>
          <cell r="C604">
            <v>-1.30853707690166</v>
          </cell>
          <cell r="D604" t="e">
            <v>#N/A</v>
          </cell>
        </row>
        <row r="605">
          <cell r="A605" t="str">
            <v>QI0013_Pat_1804</v>
          </cell>
          <cell r="B605">
            <v>1.79047959839244</v>
          </cell>
          <cell r="C605">
            <v>2.0169258270866499</v>
          </cell>
          <cell r="D605" t="str">
            <v>DNA Processing</v>
          </cell>
        </row>
        <row r="606">
          <cell r="A606" t="str">
            <v>QI0013_Pat_1805</v>
          </cell>
          <cell r="B606">
            <v>1.3305370855118599</v>
          </cell>
          <cell r="C606">
            <v>1.54724749994098</v>
          </cell>
          <cell r="D606" t="str">
            <v>DNA Processing</v>
          </cell>
        </row>
        <row r="607">
          <cell r="A607" t="str">
            <v>QI0013_Pat_1806</v>
          </cell>
          <cell r="B607">
            <v>1.0228015700003099</v>
          </cell>
          <cell r="C607">
            <v>1.1420673357050299</v>
          </cell>
          <cell r="D607" t="str">
            <v>DNA Processing</v>
          </cell>
        </row>
        <row r="608">
          <cell r="A608" t="str">
            <v>QI0013_Pat_1807</v>
          </cell>
          <cell r="B608">
            <v>0.38111953444568097</v>
          </cell>
          <cell r="C608">
            <v>0.73394818438334197</v>
          </cell>
          <cell r="D608" t="str">
            <v>Energy and Precursor Metabolites Generation</v>
          </cell>
        </row>
        <row r="609">
          <cell r="A609" t="str">
            <v>QI0013_Pat_1808</v>
          </cell>
          <cell r="B609">
            <v>-0.90451465698462896</v>
          </cell>
          <cell r="C609">
            <v>-0.607256041849077</v>
          </cell>
          <cell r="D609" t="str">
            <v>RNA Processing</v>
          </cell>
        </row>
        <row r="610">
          <cell r="A610" t="str">
            <v>QI0013_Pat_1809</v>
          </cell>
          <cell r="B610">
            <v>-0.246269589901178</v>
          </cell>
          <cell r="C610">
            <v>-1.0533165923669701</v>
          </cell>
          <cell r="D610" t="e">
            <v>#N/A</v>
          </cell>
        </row>
        <row r="611">
          <cell r="A611" t="str">
            <v>QI0013_Pat_1811</v>
          </cell>
          <cell r="B611">
            <v>0.97058216561452704</v>
          </cell>
          <cell r="C611">
            <v>0.90733271505284796</v>
          </cell>
          <cell r="D611" t="str">
            <v>Cell Envelope, Capsule and Slime layer</v>
          </cell>
        </row>
        <row r="612">
          <cell r="A612" t="str">
            <v>QI0013_Pat_1812</v>
          </cell>
          <cell r="B612">
            <v>-0.30446812189315398</v>
          </cell>
          <cell r="C612">
            <v>-1.0743584595810001</v>
          </cell>
          <cell r="D612" t="str">
            <v>Cell Envelope, Capsule and Slime layer</v>
          </cell>
        </row>
        <row r="613">
          <cell r="A613" t="str">
            <v>QI0013_Pat_1813</v>
          </cell>
          <cell r="B613">
            <v>0.45328394750455397</v>
          </cell>
          <cell r="C613">
            <v>1.31349482182273</v>
          </cell>
          <cell r="D613" t="str">
            <v>Cell Envelope, Capsule and Slime layer</v>
          </cell>
        </row>
        <row r="614">
          <cell r="A614" t="str">
            <v>QI0013_Pat_1814</v>
          </cell>
          <cell r="B614">
            <v>0.76827860571039996</v>
          </cell>
          <cell r="C614">
            <v>1.39540111933948</v>
          </cell>
          <cell r="D614" t="str">
            <v>Cell Envelope, Capsule and Slime layer</v>
          </cell>
        </row>
        <row r="615">
          <cell r="A615" t="str">
            <v>QI0013_Pat_1815</v>
          </cell>
          <cell r="B615">
            <v>-0.71405423279161295</v>
          </cell>
          <cell r="C615">
            <v>-0.10889652155862201</v>
          </cell>
          <cell r="D615" t="str">
            <v>Cell Envelope, Capsule and Slime layer</v>
          </cell>
        </row>
        <row r="616">
          <cell r="A616" t="str">
            <v>QI0013_Pat_1817</v>
          </cell>
          <cell r="B616">
            <v>-2.3691602873203199</v>
          </cell>
          <cell r="C616">
            <v>-3.6416788841119998</v>
          </cell>
          <cell r="D616" t="e">
            <v>#N/A</v>
          </cell>
        </row>
        <row r="617">
          <cell r="A617" t="str">
            <v>QI0013_Pat_1818</v>
          </cell>
          <cell r="B617">
            <v>1.13114935818819</v>
          </cell>
          <cell r="C617">
            <v>0.132633443894387</v>
          </cell>
          <cell r="D617" t="e">
            <v>#N/A</v>
          </cell>
        </row>
        <row r="618">
          <cell r="A618" t="str">
            <v>QI0013_Pat_1819</v>
          </cell>
          <cell r="B618">
            <v>1.56716372709653</v>
          </cell>
          <cell r="C618">
            <v>0.81608725657463999</v>
          </cell>
          <cell r="D618" t="e">
            <v>#N/A</v>
          </cell>
        </row>
        <row r="619">
          <cell r="A619" t="str">
            <v>QI0013_Pat_1820</v>
          </cell>
          <cell r="B619">
            <v>-1.21521285102726</v>
          </cell>
          <cell r="C619">
            <v>-1.21734443246079</v>
          </cell>
          <cell r="D619" t="e">
            <v>#N/A</v>
          </cell>
        </row>
        <row r="620">
          <cell r="A620" t="str">
            <v>QI0013_Pat_1822</v>
          </cell>
          <cell r="B620">
            <v>-0.52565812932675005</v>
          </cell>
          <cell r="C620">
            <v>-1.1114093199185799</v>
          </cell>
          <cell r="D620" t="e">
            <v>#N/A</v>
          </cell>
        </row>
        <row r="621">
          <cell r="A621" t="str">
            <v>QI0013_Pat_1823</v>
          </cell>
          <cell r="B621">
            <v>1.17641193685791</v>
          </cell>
          <cell r="C621">
            <v>0.63376712215924602</v>
          </cell>
          <cell r="D621" t="str">
            <v>Protein Fate (folding, modification, targeting, degradation)</v>
          </cell>
        </row>
        <row r="622">
          <cell r="A622" t="str">
            <v>QI0013_Pat_1826</v>
          </cell>
          <cell r="B622">
            <v>-0.181439097993183</v>
          </cell>
          <cell r="C622">
            <v>0.75568047799180804</v>
          </cell>
          <cell r="D622" t="e">
            <v>#N/A</v>
          </cell>
        </row>
        <row r="623">
          <cell r="A623" t="str">
            <v>QI0013_Pat_1827</v>
          </cell>
          <cell r="B623">
            <v>-0.95974938316424296</v>
          </cell>
          <cell r="C623">
            <v>-0.71722430234919698</v>
          </cell>
          <cell r="D623" t="e">
            <v>#N/A</v>
          </cell>
        </row>
        <row r="624">
          <cell r="A624" t="str">
            <v>QI0013_Pat_1828</v>
          </cell>
          <cell r="B624">
            <v>0.70298549763703</v>
          </cell>
          <cell r="C624">
            <v>0.86578113641617205</v>
          </cell>
          <cell r="D624" t="e">
            <v>#N/A</v>
          </cell>
        </row>
        <row r="625">
          <cell r="A625" t="str">
            <v>QI0013_Pat_1829</v>
          </cell>
          <cell r="B625">
            <v>2.1954423398321001</v>
          </cell>
          <cell r="C625">
            <v>2.3427771521666099</v>
          </cell>
          <cell r="D625" t="e">
            <v>#N/A</v>
          </cell>
        </row>
        <row r="626">
          <cell r="A626" t="str">
            <v>QI0013_Pat_1830</v>
          </cell>
          <cell r="B626">
            <v>2.4306641439086998</v>
          </cell>
          <cell r="C626">
            <v>2.8514702385913102</v>
          </cell>
          <cell r="D626" t="str">
            <v>Amino Acids and Derivatives</v>
          </cell>
        </row>
        <row r="627">
          <cell r="A627" t="str">
            <v>QI0013_Pat_1833</v>
          </cell>
          <cell r="B627">
            <v>1.5527565965588901</v>
          </cell>
          <cell r="C627">
            <v>1.416219967785</v>
          </cell>
          <cell r="D627" t="e">
            <v>#N/A</v>
          </cell>
        </row>
        <row r="628">
          <cell r="A628" t="str">
            <v>QI0013_Pat_1834</v>
          </cell>
          <cell r="B628">
            <v>1.63462210581236</v>
          </cell>
          <cell r="C628">
            <v>1.4979602752013399</v>
          </cell>
          <cell r="D628" t="e">
            <v>#N/A</v>
          </cell>
        </row>
        <row r="629">
          <cell r="A629" t="str">
            <v>QI0013_Pat_1835</v>
          </cell>
          <cell r="B629">
            <v>1.23268910360476</v>
          </cell>
          <cell r="C629">
            <v>1.0856158766253501</v>
          </cell>
          <cell r="D629" t="e">
            <v>#N/A</v>
          </cell>
        </row>
        <row r="630">
          <cell r="A630" t="str">
            <v>QI0013_Pat_1838</v>
          </cell>
          <cell r="B630">
            <v>-1.5519210809800701</v>
          </cell>
          <cell r="C630">
            <v>-1.4657388630695001</v>
          </cell>
          <cell r="D630" t="str">
            <v>Protein Synthesis</v>
          </cell>
        </row>
        <row r="631">
          <cell r="A631" t="str">
            <v>QI0013_Pat_1839</v>
          </cell>
          <cell r="B631">
            <v>0.60423339222484795</v>
          </cell>
          <cell r="C631">
            <v>0.83799129511487802</v>
          </cell>
          <cell r="D631" t="e">
            <v>#N/A</v>
          </cell>
        </row>
        <row r="632">
          <cell r="A632" t="str">
            <v>QI0013_Pat_184</v>
          </cell>
          <cell r="B632">
            <v>-1.2831744989224301</v>
          </cell>
          <cell r="C632">
            <v>-1.5175889086888701</v>
          </cell>
          <cell r="D632" t="e">
            <v>#N/A</v>
          </cell>
        </row>
        <row r="633">
          <cell r="A633" t="str">
            <v>QI0013_Pat_1840</v>
          </cell>
          <cell r="B633">
            <v>-0.90968762252799495</v>
          </cell>
          <cell r="C633">
            <v>-0.900266975157761</v>
          </cell>
          <cell r="D633" t="e">
            <v>#N/A</v>
          </cell>
        </row>
        <row r="634">
          <cell r="A634" t="str">
            <v>QI0013_Pat_1841</v>
          </cell>
          <cell r="B634">
            <v>1.39081185076257</v>
          </cell>
          <cell r="C634">
            <v>1.59015014116404</v>
          </cell>
          <cell r="D634" t="e">
            <v>#N/A</v>
          </cell>
        </row>
        <row r="635">
          <cell r="A635" t="str">
            <v>QI0013_Pat_1843</v>
          </cell>
          <cell r="B635">
            <v>1.3091887305718299</v>
          </cell>
          <cell r="C635">
            <v>1.0799377555048899</v>
          </cell>
          <cell r="D635" t="e">
            <v>#N/A</v>
          </cell>
        </row>
        <row r="636">
          <cell r="A636" t="str">
            <v>QI0013_Pat_1850</v>
          </cell>
          <cell r="B636">
            <v>-0.39600312805729598</v>
          </cell>
          <cell r="C636">
            <v>0.90556262891290595</v>
          </cell>
          <cell r="D636" t="e">
            <v>#N/A</v>
          </cell>
        </row>
        <row r="637">
          <cell r="A637" t="str">
            <v>QI0013_Pat_1851</v>
          </cell>
          <cell r="B637">
            <v>0.56080713255722503</v>
          </cell>
          <cell r="C637">
            <v>1.4776003399654101</v>
          </cell>
          <cell r="D637" t="str">
            <v>RNA Processing</v>
          </cell>
        </row>
        <row r="638">
          <cell r="A638" t="str">
            <v>QI0013_Pat_1852</v>
          </cell>
          <cell r="B638">
            <v>-1.1974112371238801</v>
          </cell>
          <cell r="C638">
            <v>-0.385952790800491</v>
          </cell>
          <cell r="D638" t="str">
            <v>RNA Processing</v>
          </cell>
        </row>
        <row r="639">
          <cell r="A639" t="str">
            <v>QI0013_Pat_1853</v>
          </cell>
          <cell r="B639">
            <v>-0.64956385063646405</v>
          </cell>
          <cell r="C639">
            <v>-0.97602112679965902</v>
          </cell>
          <cell r="D639" t="e">
            <v>#N/A</v>
          </cell>
        </row>
        <row r="640">
          <cell r="A640" t="str">
            <v>QI0013_Pat_1855</v>
          </cell>
          <cell r="B640">
            <v>-0.76499331154276196</v>
          </cell>
          <cell r="C640">
            <v>-0.89945370926354495</v>
          </cell>
          <cell r="D640" t="e">
            <v>#N/A</v>
          </cell>
        </row>
        <row r="641">
          <cell r="A641" t="str">
            <v>QI0013_Pat_1858</v>
          </cell>
          <cell r="B641">
            <v>0.84153927153696695</v>
          </cell>
          <cell r="C641">
            <v>0.84818433165180296</v>
          </cell>
          <cell r="D641" t="str">
            <v>RNA Processing</v>
          </cell>
        </row>
        <row r="642">
          <cell r="A642" t="str">
            <v>QI0013_Pat_1860</v>
          </cell>
          <cell r="B642">
            <v>1.8906466664250099</v>
          </cell>
          <cell r="C642">
            <v>1.4292854217750099</v>
          </cell>
          <cell r="D642" t="str">
            <v>Amino Acids and Derivatives</v>
          </cell>
        </row>
        <row r="643">
          <cell r="A643" t="str">
            <v>QI0013_Pat_1861</v>
          </cell>
          <cell r="B643">
            <v>1.2579511738834199</v>
          </cell>
          <cell r="C643">
            <v>1.48984866064372</v>
          </cell>
          <cell r="D643" t="e">
            <v>#N/A</v>
          </cell>
        </row>
        <row r="644">
          <cell r="A644" t="str">
            <v>QI0013_Pat_1862</v>
          </cell>
          <cell r="B644">
            <v>3.2383245850605502</v>
          </cell>
          <cell r="C644">
            <v>1.9183520740532001</v>
          </cell>
          <cell r="D644" t="str">
            <v>Amino Acids and Derivatives</v>
          </cell>
        </row>
        <row r="645">
          <cell r="A645" t="str">
            <v>QI0013_Pat_1865</v>
          </cell>
          <cell r="B645">
            <v>-1.0728967826945399</v>
          </cell>
          <cell r="C645">
            <v>-0.73597538828814801</v>
          </cell>
          <cell r="D645" t="str">
            <v>Amino Acids and Derivatives</v>
          </cell>
        </row>
        <row r="646">
          <cell r="A646" t="str">
            <v>QI0013_Pat_1866</v>
          </cell>
          <cell r="B646">
            <v>-1.2280691698700399</v>
          </cell>
          <cell r="C646">
            <v>-0.70175815658444696</v>
          </cell>
          <cell r="D646" t="str">
            <v>Amino Acids and Derivatives</v>
          </cell>
        </row>
        <row r="647">
          <cell r="A647" t="str">
            <v>QI0013_Pat_1868</v>
          </cell>
          <cell r="B647">
            <v>1.5360055797024701</v>
          </cell>
          <cell r="C647">
            <v>1.4175524482370101</v>
          </cell>
          <cell r="D647" t="e">
            <v>#N/A</v>
          </cell>
        </row>
        <row r="648">
          <cell r="A648" t="str">
            <v>QI0013_Pat_1871</v>
          </cell>
          <cell r="B648">
            <v>1.0993013834065799</v>
          </cell>
          <cell r="C648">
            <v>1.16139121874352</v>
          </cell>
          <cell r="D648" t="e">
            <v>#N/A</v>
          </cell>
        </row>
        <row r="649">
          <cell r="A649" t="str">
            <v>QI0013_Pat_1873</v>
          </cell>
          <cell r="B649">
            <v>0.90096618143500296</v>
          </cell>
          <cell r="C649">
            <v>1.42589905609087</v>
          </cell>
          <cell r="D649" t="str">
            <v>Stress Response, Defense and Virulence</v>
          </cell>
        </row>
        <row r="650">
          <cell r="A650" t="str">
            <v>QI0013_Pat_1874</v>
          </cell>
          <cell r="B650">
            <v>2.0959125514762702</v>
          </cell>
          <cell r="C650">
            <v>2.6392606353904302</v>
          </cell>
          <cell r="D650" t="str">
            <v>RNA Processing</v>
          </cell>
        </row>
        <row r="651">
          <cell r="A651" t="str">
            <v>QI0013_Pat_1875</v>
          </cell>
          <cell r="B651">
            <v>0.98298052798513302</v>
          </cell>
          <cell r="C651">
            <v>1.5314613774196699</v>
          </cell>
          <cell r="D651" t="e">
            <v>#N/A</v>
          </cell>
        </row>
        <row r="652">
          <cell r="A652" t="str">
            <v>QI0013_Pat_1876</v>
          </cell>
          <cell r="B652">
            <v>0.176647513374313</v>
          </cell>
          <cell r="C652">
            <v>0.72632250805962395</v>
          </cell>
          <cell r="D652" t="e">
            <v>#N/A</v>
          </cell>
        </row>
        <row r="653">
          <cell r="A653" t="str">
            <v>QI0013_Pat_1879</v>
          </cell>
          <cell r="B653">
            <v>1.5663296699334599</v>
          </cell>
          <cell r="C653">
            <v>1.4946407089752201</v>
          </cell>
          <cell r="D653" t="str">
            <v>Cofactors, Vitamins, Prosthetic Groups</v>
          </cell>
        </row>
        <row r="654">
          <cell r="A654" t="str">
            <v>QI0013_Pat_1881</v>
          </cell>
          <cell r="B654">
            <v>2.0341142660612199</v>
          </cell>
          <cell r="C654">
            <v>1.3216473130265101</v>
          </cell>
          <cell r="D654" t="e">
            <v>#N/A</v>
          </cell>
        </row>
        <row r="655">
          <cell r="A655" t="str">
            <v>QI0013_Pat_1883</v>
          </cell>
          <cell r="B655">
            <v>-1.04390091325512</v>
          </cell>
          <cell r="C655">
            <v>-1.4199691959776199</v>
          </cell>
          <cell r="D655" t="str">
            <v>Protein Synthesis</v>
          </cell>
        </row>
        <row r="656">
          <cell r="A656" t="str">
            <v>QI0013_Pat_1884</v>
          </cell>
          <cell r="B656">
            <v>-4.4394799793938597</v>
          </cell>
          <cell r="C656">
            <v>-4.3682259671268699</v>
          </cell>
          <cell r="D656" t="e">
            <v>#N/A</v>
          </cell>
        </row>
        <row r="657">
          <cell r="A657" t="str">
            <v>QI0013_Pat_1887</v>
          </cell>
          <cell r="B657">
            <v>-2.6625471000557401</v>
          </cell>
          <cell r="C657">
            <v>-3.04017986500198</v>
          </cell>
          <cell r="D657" t="e">
            <v>#N/A</v>
          </cell>
        </row>
        <row r="658">
          <cell r="A658" t="str">
            <v>QI0013_Pat_1889</v>
          </cell>
          <cell r="B658">
            <v>-5.1758193456500896</v>
          </cell>
          <cell r="C658">
            <v>-4.7513024617803001</v>
          </cell>
          <cell r="D658" t="e">
            <v>#N/A</v>
          </cell>
        </row>
        <row r="659">
          <cell r="A659" t="str">
            <v>QI0013_Pat_1890</v>
          </cell>
          <cell r="B659">
            <v>-2.7523592997592501</v>
          </cell>
          <cell r="C659">
            <v>-3.01457655323826</v>
          </cell>
          <cell r="D659" t="e">
            <v>#N/A</v>
          </cell>
        </row>
        <row r="660">
          <cell r="A660" t="str">
            <v>QI0013_Pat_1891</v>
          </cell>
          <cell r="B660">
            <v>-1.6052610439533599</v>
          </cell>
          <cell r="C660">
            <v>-1.7142932438715399</v>
          </cell>
          <cell r="D660" t="str">
            <v>Energy and Precursor Metabolites Generation</v>
          </cell>
        </row>
        <row r="661">
          <cell r="A661" t="str">
            <v>QI0013_Pat_1892</v>
          </cell>
          <cell r="B661">
            <v>-3.14554737011477</v>
          </cell>
          <cell r="C661">
            <v>-2.63773183593353</v>
          </cell>
          <cell r="D661" t="str">
            <v>RNA Processing</v>
          </cell>
        </row>
        <row r="662">
          <cell r="A662" t="str">
            <v>QI0013_Pat_1893</v>
          </cell>
          <cell r="B662">
            <v>-1.6215968079060601</v>
          </cell>
          <cell r="C662">
            <v>-1.13723858546143</v>
          </cell>
          <cell r="D662" t="str">
            <v>Protein Fate (folding, modification, targeting, degradation)</v>
          </cell>
        </row>
        <row r="663">
          <cell r="A663" t="str">
            <v>QI0013_Pat_1896</v>
          </cell>
          <cell r="B663">
            <v>-0.86869721829305502</v>
          </cell>
          <cell r="C663">
            <v>-0.72246966243575295</v>
          </cell>
          <cell r="D663" t="e">
            <v>#N/A</v>
          </cell>
        </row>
        <row r="664">
          <cell r="A664" t="str">
            <v>QI0013_Pat_1897</v>
          </cell>
          <cell r="B664">
            <v>1.1693561230384</v>
          </cell>
          <cell r="C664">
            <v>1.47606299072506</v>
          </cell>
          <cell r="D664" t="e">
            <v>#N/A</v>
          </cell>
        </row>
        <row r="665">
          <cell r="A665" t="str">
            <v>QI0013_Pat_1898</v>
          </cell>
          <cell r="B665">
            <v>0.89633761876981499</v>
          </cell>
          <cell r="C665">
            <v>0.96378590083000903</v>
          </cell>
          <cell r="D665" t="e">
            <v>#N/A</v>
          </cell>
        </row>
        <row r="666">
          <cell r="A666" t="str">
            <v>QI0013_Pat_1899</v>
          </cell>
          <cell r="B666">
            <v>-0.80132004766616205</v>
          </cell>
          <cell r="C666">
            <v>-0.56182334775210996</v>
          </cell>
          <cell r="D666" t="e">
            <v>#N/A</v>
          </cell>
        </row>
        <row r="667">
          <cell r="A667" t="str">
            <v>QI0013_Pat_19</v>
          </cell>
          <cell r="B667">
            <v>-3.6874155136282099</v>
          </cell>
          <cell r="C667">
            <v>-3.0597454603070799</v>
          </cell>
          <cell r="D667" t="e">
            <v>#N/A</v>
          </cell>
        </row>
        <row r="668">
          <cell r="A668" t="str">
            <v>QI0013_Pat_1900</v>
          </cell>
          <cell r="B668">
            <v>0.555938788787668</v>
          </cell>
          <cell r="C668">
            <v>0.88901210070417902</v>
          </cell>
          <cell r="D668" t="str">
            <v>Protein Synthesis</v>
          </cell>
        </row>
        <row r="669">
          <cell r="A669" t="str">
            <v>QI0013_Pat_1901</v>
          </cell>
          <cell r="B669">
            <v>-1.6675573095276099</v>
          </cell>
          <cell r="C669">
            <v>-1.23826755686287</v>
          </cell>
          <cell r="D669" t="e">
            <v>#N/A</v>
          </cell>
        </row>
        <row r="670">
          <cell r="A670" t="str">
            <v>QI0013_Pat_1902</v>
          </cell>
          <cell r="B670">
            <v>0.81815871335892199</v>
          </cell>
          <cell r="C670">
            <v>1.16363306700717</v>
          </cell>
          <cell r="D670" t="e">
            <v>#N/A</v>
          </cell>
        </row>
        <row r="671">
          <cell r="A671" t="str">
            <v>QI0013_Pat_1903</v>
          </cell>
          <cell r="B671">
            <v>0.23728514689824201</v>
          </cell>
          <cell r="C671">
            <v>1.4583462464014501</v>
          </cell>
          <cell r="D671" t="str">
            <v>Cofactors, Vitamins, Prosthetic Groups</v>
          </cell>
        </row>
        <row r="672">
          <cell r="A672" t="str">
            <v>QI0013_Pat_1904</v>
          </cell>
          <cell r="B672">
            <v>0.65630492900225101</v>
          </cell>
          <cell r="C672">
            <v>1.3175555473248699</v>
          </cell>
          <cell r="D672" t="str">
            <v>Amino Acids and Derivatives</v>
          </cell>
        </row>
        <row r="673">
          <cell r="A673" t="str">
            <v>QI0013_Pat_1906</v>
          </cell>
          <cell r="B673">
            <v>-1.6542075506282701</v>
          </cell>
          <cell r="C673">
            <v>-1.1011093479426499</v>
          </cell>
          <cell r="D673" t="e">
            <v>#N/A</v>
          </cell>
        </row>
        <row r="674">
          <cell r="A674" t="str">
            <v>QI0013_Pat_1908</v>
          </cell>
          <cell r="B674">
            <v>-3.57430275492746</v>
          </cell>
          <cell r="C674">
            <v>-4.2842965645632098</v>
          </cell>
          <cell r="D674" t="e">
            <v>#N/A</v>
          </cell>
        </row>
        <row r="675">
          <cell r="A675" t="str">
            <v>QI0013_Pat_1909</v>
          </cell>
          <cell r="B675">
            <v>-0.78259852689624698</v>
          </cell>
          <cell r="C675">
            <v>-0.33906613560550503</v>
          </cell>
          <cell r="D675" t="e">
            <v>#N/A</v>
          </cell>
        </row>
        <row r="676">
          <cell r="A676" t="str">
            <v>QI0013_Pat_1910</v>
          </cell>
          <cell r="B676">
            <v>-1.03998631896391</v>
          </cell>
          <cell r="C676">
            <v>-0.71285769779762997</v>
          </cell>
          <cell r="D676" t="str">
            <v>Respiration</v>
          </cell>
        </row>
        <row r="677">
          <cell r="A677" t="str">
            <v>QI0013_Pat_1911</v>
          </cell>
          <cell r="B677">
            <v>-1.0239769814369599</v>
          </cell>
          <cell r="C677">
            <v>-1.1210237218680399</v>
          </cell>
          <cell r="D677" t="e">
            <v>#N/A</v>
          </cell>
        </row>
        <row r="678">
          <cell r="A678" t="str">
            <v>QI0013_Pat_1913</v>
          </cell>
          <cell r="B678">
            <v>0.39135645804423302</v>
          </cell>
          <cell r="C678">
            <v>0.65730157492767305</v>
          </cell>
          <cell r="D678" t="str">
            <v>Cofactors, Vitamins, Prosthetic Groups</v>
          </cell>
        </row>
        <row r="679">
          <cell r="A679" t="str">
            <v>QI0013_Pat_1917</v>
          </cell>
          <cell r="B679">
            <v>-3.2779745365248498</v>
          </cell>
          <cell r="C679">
            <v>-3.38444853331371</v>
          </cell>
          <cell r="D679" t="e">
            <v>#N/A</v>
          </cell>
        </row>
        <row r="680">
          <cell r="A680" t="str">
            <v>QI0013_Pat_1918</v>
          </cell>
          <cell r="B680">
            <v>-2.2669920507673602</v>
          </cell>
          <cell r="C680">
            <v>-2.68278271005072</v>
          </cell>
          <cell r="D680" t="str">
            <v>Fatty Acids, Lipids, and Isoprenoids</v>
          </cell>
        </row>
        <row r="681">
          <cell r="A681" t="str">
            <v>QI0013_Pat_1921</v>
          </cell>
          <cell r="B681">
            <v>-1.57549258087077</v>
          </cell>
          <cell r="C681">
            <v>-2.1025189518204601</v>
          </cell>
          <cell r="D681" t="str">
            <v>Carbohydrates</v>
          </cell>
        </row>
        <row r="682">
          <cell r="A682" t="str">
            <v>QI0013_Pat_1922</v>
          </cell>
          <cell r="B682">
            <v>-4.6133355274484602</v>
          </cell>
          <cell r="C682">
            <v>-3.8503636858151502</v>
          </cell>
          <cell r="D682" t="str">
            <v>Stress Response, Defense and Virulence</v>
          </cell>
        </row>
        <row r="683">
          <cell r="A683" t="str">
            <v>QI0013_Pat_1923</v>
          </cell>
          <cell r="B683">
            <v>-1.00822015870459</v>
          </cell>
          <cell r="C683">
            <v>-0.52178807904372704</v>
          </cell>
          <cell r="D683" t="e">
            <v>#N/A</v>
          </cell>
        </row>
        <row r="684">
          <cell r="A684" t="str">
            <v>QI0013_Pat_1924</v>
          </cell>
          <cell r="B684">
            <v>0.54291539974408398</v>
          </cell>
          <cell r="C684">
            <v>1.4237751581311999</v>
          </cell>
          <cell r="D684" t="e">
            <v>#N/A</v>
          </cell>
        </row>
        <row r="685">
          <cell r="A685" t="str">
            <v>QI0013_Pat_1931</v>
          </cell>
          <cell r="B685">
            <v>-3.7377881020143202</v>
          </cell>
          <cell r="C685">
            <v>-3.2404373314121</v>
          </cell>
          <cell r="D685" t="str">
            <v>Stress Response, Defense and Virulence</v>
          </cell>
        </row>
        <row r="686">
          <cell r="A686" t="str">
            <v>QI0013_Pat_1932</v>
          </cell>
          <cell r="B686">
            <v>-1.62544260041719</v>
          </cell>
          <cell r="C686">
            <v>-1.3687550570754501</v>
          </cell>
          <cell r="D686" t="str">
            <v>Protein Synthesis</v>
          </cell>
        </row>
        <row r="687">
          <cell r="A687" t="str">
            <v>QI0013_Pat_1934</v>
          </cell>
          <cell r="B687">
            <v>1.4581319884636601</v>
          </cell>
          <cell r="C687">
            <v>2.0345122165674598</v>
          </cell>
          <cell r="D687" t="e">
            <v>#N/A</v>
          </cell>
        </row>
        <row r="688">
          <cell r="A688" t="str">
            <v>QI0013_Pat_1935</v>
          </cell>
          <cell r="B688">
            <v>1.77456699319905</v>
          </cell>
          <cell r="C688">
            <v>2.4981362430011198</v>
          </cell>
          <cell r="D688" t="e">
            <v>#N/A</v>
          </cell>
        </row>
        <row r="689">
          <cell r="A689" t="str">
            <v>QI0013_Pat_1938</v>
          </cell>
          <cell r="B689">
            <v>1.37527881983963</v>
          </cell>
          <cell r="C689">
            <v>3.2241837210979698</v>
          </cell>
          <cell r="D689" t="e">
            <v>#N/A</v>
          </cell>
        </row>
        <row r="690">
          <cell r="A690" t="str">
            <v>QI0013_Pat_1939</v>
          </cell>
          <cell r="B690">
            <v>2.09728394448141</v>
          </cell>
          <cell r="C690">
            <v>3.7307256631733301</v>
          </cell>
          <cell r="D690" t="e">
            <v>#N/A</v>
          </cell>
        </row>
        <row r="691">
          <cell r="A691" t="str">
            <v>QI0013_Pat_1940</v>
          </cell>
          <cell r="B691">
            <v>3.45630247270226</v>
          </cell>
          <cell r="C691">
            <v>4.6373405565164001</v>
          </cell>
          <cell r="D691" t="e">
            <v>#N/A</v>
          </cell>
        </row>
        <row r="692">
          <cell r="A692" t="str">
            <v>QI0013_Pat_1941</v>
          </cell>
          <cell r="B692">
            <v>1.78686527674828</v>
          </cell>
          <cell r="C692">
            <v>3.4815600636022901</v>
          </cell>
          <cell r="D692" t="str">
            <v>Fatty Acids, Lipids, and Isoprenoids</v>
          </cell>
        </row>
        <row r="693">
          <cell r="A693" t="str">
            <v>QI0013_Pat_1943</v>
          </cell>
          <cell r="B693">
            <v>1.0450447147077699</v>
          </cell>
          <cell r="C693">
            <v>2.7539324888759702</v>
          </cell>
          <cell r="D693" t="e">
            <v>#N/A</v>
          </cell>
        </row>
        <row r="694">
          <cell r="A694" t="str">
            <v>QI0013_Pat_1945</v>
          </cell>
          <cell r="B694">
            <v>0.69026320490677395</v>
          </cell>
          <cell r="C694">
            <v>2.5264833241793299</v>
          </cell>
          <cell r="D694" t="str">
            <v>Membrane Transport</v>
          </cell>
        </row>
        <row r="695">
          <cell r="A695" t="str">
            <v>QI0013_Pat_1947</v>
          </cell>
          <cell r="B695">
            <v>-5.4385376536189902</v>
          </cell>
          <cell r="C695">
            <v>-4.7503522093515302</v>
          </cell>
          <cell r="D695" t="str">
            <v>Membrane Transport</v>
          </cell>
        </row>
        <row r="696">
          <cell r="A696" t="str">
            <v>QI0013_Pat_1949</v>
          </cell>
          <cell r="B696">
            <v>1.4101969370003999</v>
          </cell>
          <cell r="C696">
            <v>2.00104866201736</v>
          </cell>
          <cell r="D696" t="str">
            <v>Protein Synthesis</v>
          </cell>
        </row>
        <row r="697">
          <cell r="A697" t="str">
            <v>QI0013_Pat_1951</v>
          </cell>
          <cell r="B697">
            <v>1.28725234694048</v>
          </cell>
          <cell r="C697">
            <v>0.96313831304698705</v>
          </cell>
          <cell r="D697" t="e">
            <v>#N/A</v>
          </cell>
        </row>
        <row r="698">
          <cell r="A698" t="str">
            <v>QI0013_Pat_1954</v>
          </cell>
          <cell r="B698">
            <v>1.1198349489302499</v>
          </cell>
          <cell r="C698">
            <v>1.7673575529052601</v>
          </cell>
          <cell r="D698" t="e">
            <v>#N/A</v>
          </cell>
        </row>
        <row r="699">
          <cell r="A699" t="str">
            <v>QI0013_Pat_1955</v>
          </cell>
          <cell r="B699">
            <v>1.0799420590705699</v>
          </cell>
          <cell r="C699">
            <v>1.41946803222134</v>
          </cell>
          <cell r="D699" t="e">
            <v>#N/A</v>
          </cell>
        </row>
        <row r="700">
          <cell r="A700" t="str">
            <v>QI0013_Pat_1957</v>
          </cell>
          <cell r="B700">
            <v>-0.66304951730433204</v>
          </cell>
          <cell r="C700">
            <v>-1.76345048476655</v>
          </cell>
          <cell r="D700" t="e">
            <v>#N/A</v>
          </cell>
        </row>
        <row r="701">
          <cell r="A701" t="str">
            <v>QI0013_Pat_196</v>
          </cell>
          <cell r="B701">
            <v>-1.3640185444652699</v>
          </cell>
          <cell r="C701">
            <v>-1.53436676341887</v>
          </cell>
          <cell r="D701" t="e">
            <v>#N/A</v>
          </cell>
        </row>
        <row r="702">
          <cell r="A702" t="str">
            <v>QI0013_Pat_1961</v>
          </cell>
          <cell r="B702">
            <v>1.29619258260063</v>
          </cell>
          <cell r="C702">
            <v>0.99300141234267703</v>
          </cell>
          <cell r="D702" t="str">
            <v>Membrane Transport</v>
          </cell>
        </row>
        <row r="703">
          <cell r="A703" t="str">
            <v>QI0013_Pat_1962</v>
          </cell>
          <cell r="B703">
            <v>2.1162876726870099</v>
          </cell>
          <cell r="C703">
            <v>0.99074576075121701</v>
          </cell>
          <cell r="D703" t="str">
            <v>Membrane Transport</v>
          </cell>
        </row>
        <row r="704">
          <cell r="A704" t="str">
            <v>QI0013_Pat_1963</v>
          </cell>
          <cell r="B704">
            <v>0.32474483851442598</v>
          </cell>
          <cell r="C704">
            <v>-1.5310365260924499</v>
          </cell>
          <cell r="D704" t="e">
            <v>#N/A</v>
          </cell>
        </row>
        <row r="705">
          <cell r="A705" t="str">
            <v>QI0013_Pat_1964</v>
          </cell>
          <cell r="B705">
            <v>0.70112824125195095</v>
          </cell>
          <cell r="C705">
            <v>1.1251328363184101</v>
          </cell>
          <cell r="D705" t="e">
            <v>#N/A</v>
          </cell>
        </row>
        <row r="706">
          <cell r="A706" t="str">
            <v>QI0013_Pat_1967</v>
          </cell>
          <cell r="B706">
            <v>-1.4087818470434399</v>
          </cell>
          <cell r="C706">
            <v>-1.3548763773258601</v>
          </cell>
          <cell r="D706" t="e">
            <v>#N/A</v>
          </cell>
        </row>
        <row r="707">
          <cell r="A707" t="str">
            <v>QI0013_Pat_1968</v>
          </cell>
          <cell r="B707">
            <v>0.77015817806202302</v>
          </cell>
          <cell r="C707">
            <v>0.20312436066600101</v>
          </cell>
          <cell r="D707" t="e">
            <v>#N/A</v>
          </cell>
        </row>
        <row r="708">
          <cell r="A708" t="str">
            <v>QI0013_Pat_1969</v>
          </cell>
          <cell r="B708">
            <v>-0.76673961550232905</v>
          </cell>
          <cell r="C708">
            <v>-0.97141204513652402</v>
          </cell>
          <cell r="D708" t="e">
            <v>#N/A</v>
          </cell>
        </row>
        <row r="709">
          <cell r="A709" t="str">
            <v>QI0013_Pat_1972</v>
          </cell>
          <cell r="B709">
            <v>0.91441543213216303</v>
          </cell>
          <cell r="C709">
            <v>0.49686855749558201</v>
          </cell>
          <cell r="D709" t="e">
            <v>#N/A</v>
          </cell>
        </row>
        <row r="710">
          <cell r="A710" t="str">
            <v>QI0013_Pat_1973</v>
          </cell>
          <cell r="B710">
            <v>0.73136770381368998</v>
          </cell>
          <cell r="C710">
            <v>0.319742422600792</v>
          </cell>
          <cell r="D710" t="e">
            <v>#N/A</v>
          </cell>
        </row>
        <row r="711">
          <cell r="A711" t="str">
            <v>QI0013_Pat_1974</v>
          </cell>
          <cell r="B711">
            <v>0.74784629616300902</v>
          </cell>
          <cell r="C711">
            <v>0.56750765773960199</v>
          </cell>
          <cell r="D711" t="str">
            <v>Protein Synthesis</v>
          </cell>
        </row>
        <row r="712">
          <cell r="A712" t="str">
            <v>QI0013_Pat_1976</v>
          </cell>
          <cell r="B712">
            <v>-3.6132440838852999</v>
          </cell>
          <cell r="C712">
            <v>-3.56702147240195</v>
          </cell>
          <cell r="D712" t="str">
            <v>Energy and Precursor Metabolites Generation</v>
          </cell>
        </row>
        <row r="713">
          <cell r="A713" t="str">
            <v>QI0013_Pat_1977</v>
          </cell>
          <cell r="B713">
            <v>2.3315808398107398</v>
          </cell>
          <cell r="C713">
            <v>2.6498593198460498</v>
          </cell>
          <cell r="D713" t="e">
            <v>#N/A</v>
          </cell>
        </row>
        <row r="714">
          <cell r="A714" t="str">
            <v>QI0013_Pat_1978</v>
          </cell>
          <cell r="B714">
            <v>1.8818111304360801</v>
          </cell>
          <cell r="C714">
            <v>2.2092871440827002</v>
          </cell>
          <cell r="D714" t="e">
            <v>#N/A</v>
          </cell>
        </row>
        <row r="715">
          <cell r="A715" t="str">
            <v>QI0013_Pat_1979</v>
          </cell>
          <cell r="B715">
            <v>1.16525622350932</v>
          </cell>
          <cell r="C715">
            <v>1.4244801268488301</v>
          </cell>
          <cell r="D715" t="e">
            <v>#N/A</v>
          </cell>
        </row>
        <row r="716">
          <cell r="A716" t="str">
            <v>QI0013_Pat_1981</v>
          </cell>
          <cell r="B716">
            <v>-2.3102806452306401</v>
          </cell>
          <cell r="C716">
            <v>-2.4953162145638799</v>
          </cell>
          <cell r="D716" t="str">
            <v>Stress Response, Defense and Virulence</v>
          </cell>
        </row>
        <row r="717">
          <cell r="A717" t="str">
            <v>QI0013_Pat_1985</v>
          </cell>
          <cell r="B717">
            <v>1.3358975386465</v>
          </cell>
          <cell r="C717">
            <v>1.6308473668635799</v>
          </cell>
          <cell r="D717" t="str">
            <v>Cofactors, Vitamins, Prosthetic Groups</v>
          </cell>
        </row>
        <row r="718">
          <cell r="A718" t="str">
            <v>QI0013_Pat_1986</v>
          </cell>
          <cell r="B718">
            <v>0.63026472536147904</v>
          </cell>
          <cell r="C718">
            <v>0.72306905037032798</v>
          </cell>
          <cell r="D718" t="e">
            <v>#N/A</v>
          </cell>
        </row>
        <row r="719">
          <cell r="A719" t="str">
            <v>QI0013_Pat_1988</v>
          </cell>
          <cell r="B719">
            <v>-1.1232873155211001</v>
          </cell>
          <cell r="C719">
            <v>-0.78570459730290199</v>
          </cell>
          <cell r="D719" t="e">
            <v>#N/A</v>
          </cell>
        </row>
        <row r="720">
          <cell r="A720" t="str">
            <v>QI0013_Pat_199</v>
          </cell>
          <cell r="B720">
            <v>-1.3200645862561899</v>
          </cell>
          <cell r="C720">
            <v>-0.98048672407894899</v>
          </cell>
          <cell r="D720" t="e">
            <v>#N/A</v>
          </cell>
        </row>
        <row r="721">
          <cell r="A721" t="str">
            <v>QI0013_Pat_1990</v>
          </cell>
          <cell r="B721">
            <v>-0.31899313081514702</v>
          </cell>
          <cell r="C721">
            <v>-0.78090520193061597</v>
          </cell>
          <cell r="D721" t="str">
            <v>DNA Processing</v>
          </cell>
        </row>
        <row r="722">
          <cell r="A722" t="str">
            <v>QI0013_Pat_1993</v>
          </cell>
          <cell r="B722">
            <v>-0.62190175581881102</v>
          </cell>
          <cell r="C722">
            <v>-0.52586565731707102</v>
          </cell>
          <cell r="D722" t="str">
            <v>Respiration</v>
          </cell>
        </row>
        <row r="723">
          <cell r="A723" t="str">
            <v>QI0013_Pat_1995</v>
          </cell>
          <cell r="B723">
            <v>0.76478814852451704</v>
          </cell>
          <cell r="C723">
            <v>0.87670673008127198</v>
          </cell>
          <cell r="D723" t="str">
            <v>Cofactors, Vitamins, Prosthetic Groups</v>
          </cell>
        </row>
        <row r="724">
          <cell r="A724" t="str">
            <v>QI0013_Pat_1996</v>
          </cell>
          <cell r="B724">
            <v>1.3368918694463501</v>
          </cell>
          <cell r="C724">
            <v>1.33564961145679</v>
          </cell>
          <cell r="D724" t="str">
            <v>Amino Acids and Derivatives</v>
          </cell>
        </row>
        <row r="725">
          <cell r="A725" t="str">
            <v>QI0013_Pat_1997</v>
          </cell>
          <cell r="B725">
            <v>2.1437749371483399</v>
          </cell>
          <cell r="C725">
            <v>2.1097337606336399</v>
          </cell>
          <cell r="D725" t="str">
            <v>Amino Acids and Derivatives</v>
          </cell>
        </row>
        <row r="726">
          <cell r="A726" t="str">
            <v>QI0013_Pat_1999</v>
          </cell>
          <cell r="B726">
            <v>1.0292994898366601</v>
          </cell>
          <cell r="C726">
            <v>0.63985974090410203</v>
          </cell>
          <cell r="D726" t="e">
            <v>#N/A</v>
          </cell>
        </row>
        <row r="727">
          <cell r="A727" t="str">
            <v>QI0013_Pat_2</v>
          </cell>
          <cell r="B727">
            <v>2.20120291663555</v>
          </cell>
          <cell r="C727">
            <v>2.4766391363395099</v>
          </cell>
          <cell r="D727" t="e">
            <v>#N/A</v>
          </cell>
        </row>
        <row r="728">
          <cell r="A728" t="str">
            <v>QI0013_Pat_20</v>
          </cell>
          <cell r="B728">
            <v>-2.84795312283855</v>
          </cell>
          <cell r="C728">
            <v>-2.2325249975172499</v>
          </cell>
          <cell r="D728" t="e">
            <v>#N/A</v>
          </cell>
        </row>
        <row r="729">
          <cell r="A729" t="str">
            <v>QI0013_Pat_200</v>
          </cell>
          <cell r="B729">
            <v>-0.62949458181044204</v>
          </cell>
          <cell r="C729">
            <v>-1.96544538597674</v>
          </cell>
          <cell r="D729" t="e">
            <v>#N/A</v>
          </cell>
        </row>
        <row r="730">
          <cell r="A730" t="str">
            <v>QI0013_Pat_2000</v>
          </cell>
          <cell r="B730">
            <v>1.97230450319384</v>
          </cell>
          <cell r="C730">
            <v>1.8887588470363601</v>
          </cell>
          <cell r="D730" t="e">
            <v>#N/A</v>
          </cell>
        </row>
        <row r="731">
          <cell r="A731" t="str">
            <v>QI0013_Pat_2003</v>
          </cell>
          <cell r="B731">
            <v>1.3494710139773101</v>
          </cell>
          <cell r="C731">
            <v>1.9432312903211599</v>
          </cell>
          <cell r="D731" t="e">
            <v>#N/A</v>
          </cell>
        </row>
        <row r="732">
          <cell r="A732" t="str">
            <v>QI0013_Pat_2004</v>
          </cell>
          <cell r="B732">
            <v>1.69609709383603</v>
          </cell>
          <cell r="C732">
            <v>2.31349886542765</v>
          </cell>
          <cell r="D732" t="e">
            <v>#N/A</v>
          </cell>
        </row>
        <row r="733">
          <cell r="A733" t="str">
            <v>QI0013_Pat_2005</v>
          </cell>
          <cell r="B733">
            <v>1.12987149418648</v>
          </cell>
          <cell r="C733">
            <v>1.48800495250428</v>
          </cell>
          <cell r="D733" t="e">
            <v>#N/A</v>
          </cell>
        </row>
        <row r="734">
          <cell r="A734" t="str">
            <v>QI0013_Pat_2006</v>
          </cell>
          <cell r="B734">
            <v>0.15148932122814801</v>
          </cell>
          <cell r="C734">
            <v>0.92374394527626302</v>
          </cell>
          <cell r="D734" t="e">
            <v>#N/A</v>
          </cell>
        </row>
        <row r="735">
          <cell r="A735" t="str">
            <v>QI0013_Pat_2009</v>
          </cell>
          <cell r="B735">
            <v>-2.9357352984557399</v>
          </cell>
          <cell r="C735">
            <v>-2.3483505809855401</v>
          </cell>
          <cell r="D735" t="str">
            <v>Fatty Acids, Lipids, and Isoprenoids</v>
          </cell>
        </row>
        <row r="736">
          <cell r="A736" t="str">
            <v>QI0013_Pat_201</v>
          </cell>
          <cell r="B736">
            <v>-2.4022427681524801</v>
          </cell>
          <cell r="C736">
            <v>-3.6554469780347998</v>
          </cell>
          <cell r="D736" t="str">
            <v>Cell Cycle, Cell Division and Death</v>
          </cell>
        </row>
        <row r="737">
          <cell r="A737" t="str">
            <v>QI0013_Pat_2010</v>
          </cell>
          <cell r="B737">
            <v>1.5902057477901701</v>
          </cell>
          <cell r="C737">
            <v>2.00413466223391</v>
          </cell>
          <cell r="D737" t="str">
            <v>Nucleosides and Nucleotides</v>
          </cell>
        </row>
        <row r="738">
          <cell r="A738" t="str">
            <v>QI0013_Pat_2011</v>
          </cell>
          <cell r="B738">
            <v>2.5770059949320401</v>
          </cell>
          <cell r="C738">
            <v>2.91792029529504</v>
          </cell>
          <cell r="D738" t="str">
            <v>Protein Synthesis</v>
          </cell>
        </row>
        <row r="739">
          <cell r="A739" t="str">
            <v>QI0013_Pat_2012</v>
          </cell>
          <cell r="B739">
            <v>1.8068638392910901</v>
          </cell>
          <cell r="C739">
            <v>2.26979036117572</v>
          </cell>
          <cell r="D739" t="e">
            <v>#N/A</v>
          </cell>
        </row>
        <row r="740">
          <cell r="A740" t="str">
            <v>QI0013_Pat_2013</v>
          </cell>
          <cell r="B740">
            <v>0.40161883198963699</v>
          </cell>
          <cell r="C740">
            <v>0.733377503000888</v>
          </cell>
          <cell r="D740" t="str">
            <v>Cofactors, Vitamins, Prosthetic Groups</v>
          </cell>
        </row>
        <row r="741">
          <cell r="A741" t="str">
            <v>QI0013_Pat_2015</v>
          </cell>
          <cell r="B741">
            <v>-1.94600804014964</v>
          </cell>
          <cell r="C741">
            <v>-1.60488477741268</v>
          </cell>
          <cell r="D741" t="e">
            <v>#N/A</v>
          </cell>
        </row>
        <row r="742">
          <cell r="A742" t="str">
            <v>QI0013_Pat_2016</v>
          </cell>
          <cell r="B742">
            <v>-3.7943019893350498</v>
          </cell>
          <cell r="C742">
            <v>-4.52893539823227</v>
          </cell>
          <cell r="D742" t="e">
            <v>#N/A</v>
          </cell>
        </row>
        <row r="743">
          <cell r="A743" t="str">
            <v>QI0013_Pat_2017</v>
          </cell>
          <cell r="B743">
            <v>-1.53276597629046</v>
          </cell>
          <cell r="C743">
            <v>-1.5622252980415201</v>
          </cell>
          <cell r="D743" t="e">
            <v>#N/A</v>
          </cell>
        </row>
        <row r="744">
          <cell r="A744" t="str">
            <v>QI0013_Pat_2019</v>
          </cell>
          <cell r="B744">
            <v>-0.61614084727902796</v>
          </cell>
          <cell r="C744">
            <v>0.522608515382053</v>
          </cell>
          <cell r="D744" t="e">
            <v>#N/A</v>
          </cell>
        </row>
        <row r="745">
          <cell r="A745" t="str">
            <v>QI0013_Pat_202</v>
          </cell>
          <cell r="B745">
            <v>-3.4833125731484</v>
          </cell>
          <cell r="C745">
            <v>-4.7698636400654202</v>
          </cell>
          <cell r="D745" t="e">
            <v>#N/A</v>
          </cell>
        </row>
        <row r="746">
          <cell r="A746" t="str">
            <v>QI0013_Pat_2022</v>
          </cell>
          <cell r="B746">
            <v>1.1749914159705499</v>
          </cell>
          <cell r="C746">
            <v>1.41053185076884</v>
          </cell>
          <cell r="D746" t="e">
            <v>#N/A</v>
          </cell>
        </row>
        <row r="747">
          <cell r="A747" t="str">
            <v>QI0013_Pat_2024</v>
          </cell>
          <cell r="B747">
            <v>-2.8534058240026798</v>
          </cell>
          <cell r="C747">
            <v>-2.5036090067905898</v>
          </cell>
          <cell r="D747" t="e">
            <v>#N/A</v>
          </cell>
        </row>
        <row r="748">
          <cell r="A748" t="str">
            <v>QI0013_Pat_2027</v>
          </cell>
          <cell r="B748">
            <v>2.2085593603106699</v>
          </cell>
          <cell r="C748">
            <v>2.6112172798670299</v>
          </cell>
          <cell r="D748" t="e">
            <v>#N/A</v>
          </cell>
        </row>
        <row r="749">
          <cell r="A749" t="str">
            <v>QI0013_Pat_2028</v>
          </cell>
          <cell r="B749">
            <v>0.448112600073866</v>
          </cell>
          <cell r="C749">
            <v>0.772913871644346</v>
          </cell>
          <cell r="D749" t="str">
            <v>Amino Acids and Derivatives</v>
          </cell>
        </row>
        <row r="750">
          <cell r="A750" t="str">
            <v>QI0013_Pat_2032</v>
          </cell>
          <cell r="B750">
            <v>-1.28553352549498</v>
          </cell>
          <cell r="C750">
            <v>-1.41114368225233</v>
          </cell>
          <cell r="D750" t="str">
            <v>Stress Response, Defense and Virulence</v>
          </cell>
        </row>
        <row r="751">
          <cell r="A751" t="str">
            <v>QI0013_Pat_2033</v>
          </cell>
          <cell r="B751">
            <v>-0.34790375943153301</v>
          </cell>
          <cell r="C751">
            <v>-0.75192690454445799</v>
          </cell>
          <cell r="D751" t="str">
            <v>Fatty Acids, Lipids, and Isoprenoids</v>
          </cell>
        </row>
        <row r="752">
          <cell r="A752" t="str">
            <v>QI0013_Pat_2037</v>
          </cell>
          <cell r="B752">
            <v>1.9546103213736901</v>
          </cell>
          <cell r="C752">
            <v>1.93289453305007</v>
          </cell>
          <cell r="D752" t="e">
            <v>#N/A</v>
          </cell>
        </row>
        <row r="753">
          <cell r="A753" t="str">
            <v>QI0013_Pat_304</v>
          </cell>
          <cell r="B753">
            <v>-1.4750129224319599</v>
          </cell>
          <cell r="C753">
            <v>-1.21103934957612</v>
          </cell>
          <cell r="D753" t="e">
            <v>#N/A</v>
          </cell>
        </row>
        <row r="754">
          <cell r="A754" t="str">
            <v>QI0013_Pat_775</v>
          </cell>
          <cell r="B754">
            <v>-1.4250159445539701</v>
          </cell>
          <cell r="C754">
            <v>-0.51386535685527801</v>
          </cell>
          <cell r="D754" t="e">
            <v>#N/A</v>
          </cell>
        </row>
        <row r="755">
          <cell r="A755" t="str">
            <v>QI0013_Pat_204</v>
          </cell>
          <cell r="B755">
            <v>-1.1875225708450401</v>
          </cell>
          <cell r="C755">
            <v>-1.9777980148242</v>
          </cell>
          <cell r="D755" t="e">
            <v>#N/A</v>
          </cell>
        </row>
        <row r="756">
          <cell r="A756" t="str">
            <v>QI0013_Pat_2041</v>
          </cell>
          <cell r="B756">
            <v>1.4132313383621</v>
          </cell>
          <cell r="C756">
            <v>2.0028063752907501</v>
          </cell>
          <cell r="D756" t="e">
            <v>#N/A</v>
          </cell>
        </row>
        <row r="757">
          <cell r="A757" t="str">
            <v>QI0013_Pat_2042</v>
          </cell>
          <cell r="B757">
            <v>1.09467759419671</v>
          </cell>
          <cell r="C757">
            <v>1.6006596513592499</v>
          </cell>
          <cell r="D757" t="str">
            <v>MICROCOMPARTMENT</v>
          </cell>
        </row>
        <row r="758">
          <cell r="A758" t="str">
            <v>QI0013_Pat_2043</v>
          </cell>
          <cell r="B758">
            <v>1.33772777173137</v>
          </cell>
          <cell r="C758">
            <v>1.7123547345683201</v>
          </cell>
          <cell r="D758" t="str">
            <v>MICROCOMPARTMENT</v>
          </cell>
        </row>
        <row r="759">
          <cell r="A759" t="str">
            <v>QI0013_Pat_2044</v>
          </cell>
          <cell r="B759">
            <v>1.2675260239378501</v>
          </cell>
          <cell r="C759">
            <v>1.5288218812338401</v>
          </cell>
          <cell r="D759" t="str">
            <v>MICROCOMPARTMENT</v>
          </cell>
        </row>
        <row r="760">
          <cell r="A760" t="str">
            <v>QI0013_Pat_2045</v>
          </cell>
          <cell r="B760">
            <v>1.9346610048394299</v>
          </cell>
          <cell r="C760">
            <v>2.3729734145560899</v>
          </cell>
          <cell r="D760" t="str">
            <v>MICROCOMPARTMENT</v>
          </cell>
        </row>
        <row r="761">
          <cell r="A761" t="str">
            <v>QI0013_Pat_2046</v>
          </cell>
          <cell r="B761">
            <v>1.3562936793756499</v>
          </cell>
          <cell r="C761">
            <v>1.8098955096749201</v>
          </cell>
          <cell r="D761" t="str">
            <v>MICROCOMPARTMENT</v>
          </cell>
        </row>
        <row r="762">
          <cell r="A762" t="str">
            <v>QI0013_Pat_2047</v>
          </cell>
          <cell r="B762">
            <v>1.55377021361947</v>
          </cell>
          <cell r="C762">
            <v>2.1559916633431202</v>
          </cell>
          <cell r="D762" t="str">
            <v>MICROCOMPARTMENT</v>
          </cell>
        </row>
        <row r="763">
          <cell r="A763" t="str">
            <v>QI0013_Pat_2048</v>
          </cell>
          <cell r="B763">
            <v>1.35970867940439</v>
          </cell>
          <cell r="C763">
            <v>1.9453457310625899</v>
          </cell>
          <cell r="D763" t="str">
            <v>MICROCOMPARTMENT</v>
          </cell>
        </row>
        <row r="764">
          <cell r="A764" t="str">
            <v>QI0013_Pat_2049</v>
          </cell>
          <cell r="B764">
            <v>2.0528851860502599</v>
          </cell>
          <cell r="C764">
            <v>2.74656173145297</v>
          </cell>
          <cell r="D764" t="str">
            <v>MICROCOMPARTMENT</v>
          </cell>
        </row>
        <row r="765">
          <cell r="A765" t="str">
            <v>QI0013_Pat_2050</v>
          </cell>
          <cell r="B765">
            <v>1.3300682136853601</v>
          </cell>
          <cell r="C765">
            <v>2.2387894176760601</v>
          </cell>
          <cell r="D765" t="str">
            <v>MICROCOMPARTMENT</v>
          </cell>
        </row>
        <row r="766">
          <cell r="A766" t="str">
            <v>QI0013_Pat_1393</v>
          </cell>
          <cell r="B766">
            <v>-1.3312487730681599</v>
          </cell>
          <cell r="C766">
            <v>-2.24680345085063</v>
          </cell>
          <cell r="D766" t="e">
            <v>#N/A</v>
          </cell>
        </row>
        <row r="767">
          <cell r="A767" t="str">
            <v>QI0013_Pat_2052</v>
          </cell>
          <cell r="B767">
            <v>0.52202487834435296</v>
          </cell>
          <cell r="C767">
            <v>1.25160344550142</v>
          </cell>
          <cell r="D767" t="e">
            <v>#N/A</v>
          </cell>
        </row>
        <row r="768">
          <cell r="A768" t="str">
            <v>QI0013_Pat_2053</v>
          </cell>
          <cell r="B768">
            <v>0.74626794483796299</v>
          </cell>
          <cell r="C768">
            <v>1.2408665652516599</v>
          </cell>
          <cell r="D768" t="e">
            <v>#N/A</v>
          </cell>
        </row>
        <row r="769">
          <cell r="A769" t="str">
            <v>QI0013_Pat_2054</v>
          </cell>
          <cell r="B769">
            <v>-4.5158965700521403</v>
          </cell>
          <cell r="C769">
            <v>-4.6656242496426996</v>
          </cell>
          <cell r="D769" t="str">
            <v>Protein Fate (folding, modification, targeting, degradation)</v>
          </cell>
        </row>
        <row r="770">
          <cell r="A770" t="str">
            <v>QI0013_Pat_2055</v>
          </cell>
          <cell r="B770">
            <v>-0.99050011689221595</v>
          </cell>
          <cell r="C770">
            <v>-0.72587801210493197</v>
          </cell>
          <cell r="D770" t="str">
            <v>Fatty Acids, Lipids, and Isoprenoids</v>
          </cell>
        </row>
        <row r="771">
          <cell r="A771" t="str">
            <v>QI0013_Pat_2057</v>
          </cell>
          <cell r="B771">
            <v>1.0753102432965</v>
          </cell>
          <cell r="C771">
            <v>0.68411194686828802</v>
          </cell>
          <cell r="D771" t="str">
            <v>Nucleosides and Nucleotides</v>
          </cell>
        </row>
        <row r="772">
          <cell r="A772" t="str">
            <v>QI0013_Pat_2058</v>
          </cell>
          <cell r="B772">
            <v>-3.5739617074138001</v>
          </cell>
          <cell r="C772">
            <v>-5.0634987127043098</v>
          </cell>
          <cell r="D772" t="e">
            <v>#N/A</v>
          </cell>
        </row>
        <row r="773">
          <cell r="A773" t="str">
            <v>QI0013_Pat_2059</v>
          </cell>
          <cell r="B773">
            <v>-3.40235438381962</v>
          </cell>
          <cell r="C773">
            <v>-3.6025494140630698</v>
          </cell>
          <cell r="D773" t="e">
            <v>#N/A</v>
          </cell>
        </row>
        <row r="774">
          <cell r="A774" t="str">
            <v>QI0013_Pat_2060</v>
          </cell>
          <cell r="B774">
            <v>-1.1889043980165499</v>
          </cell>
          <cell r="C774">
            <v>-1.34305003871665</v>
          </cell>
          <cell r="D774" t="str">
            <v>DNA Processing</v>
          </cell>
        </row>
        <row r="775">
          <cell r="A775" t="str">
            <v>QI0013_Pat_2061</v>
          </cell>
          <cell r="B775">
            <v>0.72415356277757603</v>
          </cell>
          <cell r="C775">
            <v>1.15936417556159</v>
          </cell>
          <cell r="D775" t="str">
            <v>Amino Acids and Derivatives</v>
          </cell>
        </row>
        <row r="776">
          <cell r="A776" t="str">
            <v>QI0013_Pat_2066</v>
          </cell>
          <cell r="B776">
            <v>1.0276778373020301</v>
          </cell>
          <cell r="C776">
            <v>1.08196463929753</v>
          </cell>
          <cell r="D776" t="e">
            <v>#N/A</v>
          </cell>
        </row>
        <row r="777">
          <cell r="A777" t="str">
            <v>QI0013_Pat_2067</v>
          </cell>
          <cell r="B777">
            <v>-0.728831383167865</v>
          </cell>
          <cell r="C777">
            <v>-0.56478229073267705</v>
          </cell>
          <cell r="D777" t="e">
            <v>#N/A</v>
          </cell>
        </row>
        <row r="778">
          <cell r="A778" t="str">
            <v>QI0013_Pat_2068</v>
          </cell>
          <cell r="B778">
            <v>3.05570925269289</v>
          </cell>
          <cell r="C778">
            <v>2.7987249274535602</v>
          </cell>
          <cell r="D778" t="e">
            <v>#N/A</v>
          </cell>
        </row>
        <row r="779">
          <cell r="A779" t="str">
            <v>QI0013_Pat_2070</v>
          </cell>
          <cell r="B779">
            <v>0.69785246828813197</v>
          </cell>
          <cell r="C779">
            <v>1.0032725249130801</v>
          </cell>
          <cell r="D779" t="e">
            <v>#N/A</v>
          </cell>
        </row>
        <row r="780">
          <cell r="A780" t="str">
            <v>QI0013_Pat_2071</v>
          </cell>
          <cell r="B780">
            <v>2.1722654951557798</v>
          </cell>
          <cell r="C780">
            <v>2.4733548349043302</v>
          </cell>
          <cell r="D780" t="e">
            <v>#N/A</v>
          </cell>
        </row>
        <row r="781">
          <cell r="A781" t="str">
            <v>QI0013_Pat_2072</v>
          </cell>
          <cell r="B781">
            <v>1.9814149669543999</v>
          </cell>
          <cell r="C781">
            <v>2.2490886404102701</v>
          </cell>
          <cell r="D781" t="e">
            <v>#N/A</v>
          </cell>
        </row>
        <row r="782">
          <cell r="A782" t="str">
            <v>QI0013_Pat_2073</v>
          </cell>
          <cell r="B782">
            <v>1.91287576872998</v>
          </cell>
          <cell r="C782">
            <v>2.3698956361108201</v>
          </cell>
          <cell r="D782" t="e">
            <v>#N/A</v>
          </cell>
        </row>
        <row r="783">
          <cell r="A783" t="str">
            <v>QI0013_Pat_2074</v>
          </cell>
          <cell r="B783">
            <v>-4.2090975745392996</v>
          </cell>
          <cell r="C783">
            <v>-3.96256185635748</v>
          </cell>
          <cell r="D783" t="e">
            <v>#N/A</v>
          </cell>
        </row>
        <row r="784">
          <cell r="A784" t="str">
            <v>QI0013_Pat_2075</v>
          </cell>
          <cell r="B784">
            <v>-1.5746757034444201</v>
          </cell>
          <cell r="C784">
            <v>-1.0528109881027501</v>
          </cell>
          <cell r="D784" t="str">
            <v>Protein Fate (folding, modification, targeting, degradation)</v>
          </cell>
        </row>
        <row r="785">
          <cell r="A785" t="str">
            <v>QI0013_Pat_2076</v>
          </cell>
          <cell r="B785">
            <v>0.104200803049205</v>
          </cell>
          <cell r="C785">
            <v>0.70367369433371596</v>
          </cell>
          <cell r="D785" t="str">
            <v>Amino Acids and Derivatives</v>
          </cell>
        </row>
        <row r="786">
          <cell r="A786" t="str">
            <v>QI0013_Pat_2077</v>
          </cell>
          <cell r="B786">
            <v>6.9739246082029999E-2</v>
          </cell>
          <cell r="C786">
            <v>0.59481418925340601</v>
          </cell>
          <cell r="D786" t="e">
            <v>#N/A</v>
          </cell>
        </row>
        <row r="787">
          <cell r="A787" t="str">
            <v>QI0013_Pat_2078</v>
          </cell>
          <cell r="B787">
            <v>-0.76456354624301004</v>
          </cell>
          <cell r="C787">
            <v>-0.49541738815452102</v>
          </cell>
          <cell r="D787" t="str">
            <v>Amino Acids and Derivatives</v>
          </cell>
        </row>
        <row r="788">
          <cell r="A788" t="str">
            <v>QI0013_Pat_2079</v>
          </cell>
          <cell r="B788">
            <v>1.2912803222087501</v>
          </cell>
          <cell r="C788">
            <v>1.25855383427951</v>
          </cell>
          <cell r="D788" t="e">
            <v>#N/A</v>
          </cell>
        </row>
        <row r="789">
          <cell r="A789" t="str">
            <v>QI0013_Pat_208</v>
          </cell>
          <cell r="B789">
            <v>-3.5951409539713102</v>
          </cell>
          <cell r="C789">
            <v>-1.4930362372188499</v>
          </cell>
          <cell r="D789" t="e">
            <v>#N/A</v>
          </cell>
        </row>
        <row r="790">
          <cell r="A790" t="str">
            <v>QI0013_Pat_2080</v>
          </cell>
          <cell r="B790">
            <v>2.57803704655334</v>
          </cell>
          <cell r="C790">
            <v>2.3076397696455402</v>
          </cell>
          <cell r="D790" t="e">
            <v>#N/A</v>
          </cell>
        </row>
        <row r="791">
          <cell r="A791" t="str">
            <v>QI0013_Pat_2081</v>
          </cell>
          <cell r="B791">
            <v>2.07885033426833</v>
          </cell>
          <cell r="C791">
            <v>1.8274632329884199</v>
          </cell>
          <cell r="D791" t="str">
            <v>Cell Envelope, Capsule and Slime layer</v>
          </cell>
        </row>
        <row r="792">
          <cell r="A792" t="str">
            <v>QI0013_Pat_2082</v>
          </cell>
          <cell r="B792">
            <v>1.8169009525815201</v>
          </cell>
          <cell r="C792">
            <v>1.472924159822</v>
          </cell>
          <cell r="D792" t="e">
            <v>#N/A</v>
          </cell>
        </row>
        <row r="793">
          <cell r="A793" t="str">
            <v>QI0013_Pat_2084</v>
          </cell>
          <cell r="B793">
            <v>0.59299380805835999</v>
          </cell>
          <cell r="C793">
            <v>0.24662435882830699</v>
          </cell>
          <cell r="D793" t="str">
            <v>Cell Envelope, Capsule and Slime layer</v>
          </cell>
        </row>
        <row r="794">
          <cell r="A794" t="str">
            <v>QI0013_Pat_2085</v>
          </cell>
          <cell r="B794">
            <v>1.7715993963058001</v>
          </cell>
          <cell r="C794">
            <v>1.19502305663249</v>
          </cell>
          <cell r="D794" t="e">
            <v>#N/A</v>
          </cell>
        </row>
        <row r="795">
          <cell r="A795" t="str">
            <v>QI0013_Pat_2086</v>
          </cell>
          <cell r="B795">
            <v>-4.4881914334791502E-2</v>
          </cell>
          <cell r="C795">
            <v>-0.61493536505809598</v>
          </cell>
          <cell r="D795" t="e">
            <v>#N/A</v>
          </cell>
        </row>
        <row r="796">
          <cell r="A796" t="str">
            <v>QI0013_Pat_2088</v>
          </cell>
          <cell r="B796">
            <v>-0.69701040805609304</v>
          </cell>
          <cell r="C796">
            <v>-0.63479063656350398</v>
          </cell>
          <cell r="D796" t="e">
            <v>#N/A</v>
          </cell>
        </row>
        <row r="797">
          <cell r="A797" t="str">
            <v>QI0013_Pat_2089</v>
          </cell>
          <cell r="B797">
            <v>1.92016041731666</v>
          </cell>
          <cell r="C797">
            <v>2.37757321547282</v>
          </cell>
          <cell r="D797" t="str">
            <v>RNA Processing</v>
          </cell>
        </row>
        <row r="798">
          <cell r="A798" t="str">
            <v>QI0013_Pat_2090</v>
          </cell>
          <cell r="B798">
            <v>1.3139905014833499</v>
          </cell>
          <cell r="C798">
            <v>1.4618960874244</v>
          </cell>
          <cell r="D798" t="e">
            <v>#N/A</v>
          </cell>
        </row>
        <row r="799">
          <cell r="A799" t="str">
            <v>QI0013_Pat_2091</v>
          </cell>
          <cell r="B799">
            <v>0.85525097196202404</v>
          </cell>
          <cell r="C799">
            <v>1.1073306355172701</v>
          </cell>
          <cell r="D799" t="str">
            <v>Respiration</v>
          </cell>
        </row>
        <row r="800">
          <cell r="A800" t="str">
            <v>QI0013_Pat_2093</v>
          </cell>
          <cell r="B800">
            <v>-2.1234715502099601</v>
          </cell>
          <cell r="C800">
            <v>-1.86417265509724</v>
          </cell>
          <cell r="D800" t="str">
            <v>Respiration</v>
          </cell>
        </row>
        <row r="801">
          <cell r="A801" t="str">
            <v>QI0013_Pat_2094</v>
          </cell>
          <cell r="B801">
            <v>2.11588757894424</v>
          </cell>
          <cell r="C801">
            <v>2.44064976793732</v>
          </cell>
          <cell r="D801" t="str">
            <v>Respiration</v>
          </cell>
        </row>
        <row r="802">
          <cell r="A802" t="str">
            <v>QI0013_Pat_2095</v>
          </cell>
          <cell r="B802">
            <v>1.9671677324652199</v>
          </cell>
          <cell r="C802">
            <v>2.1381157306132001</v>
          </cell>
          <cell r="D802" t="str">
            <v>Cell Envelope, Capsule and Slime layer</v>
          </cell>
        </row>
        <row r="803">
          <cell r="A803" t="str">
            <v>QI0013_Pat_2096</v>
          </cell>
          <cell r="B803">
            <v>2.0042170535055499</v>
          </cell>
          <cell r="C803">
            <v>1.79992242972784</v>
          </cell>
          <cell r="D803" t="e">
            <v>#N/A</v>
          </cell>
        </row>
        <row r="804">
          <cell r="A804" t="str">
            <v>QI0013_Pat_2099</v>
          </cell>
          <cell r="B804">
            <v>2.3486453325735202</v>
          </cell>
          <cell r="C804">
            <v>2.32145503453305</v>
          </cell>
          <cell r="D804" t="e">
            <v>#N/A</v>
          </cell>
        </row>
        <row r="805">
          <cell r="A805" t="str">
            <v>QI0013_Pat_21</v>
          </cell>
          <cell r="B805">
            <v>-2.6036094043292</v>
          </cell>
          <cell r="C805">
            <v>-3.44032285485918</v>
          </cell>
          <cell r="D805" t="e">
            <v>#N/A</v>
          </cell>
        </row>
        <row r="806">
          <cell r="A806" t="str">
            <v>QI0013_Pat_210</v>
          </cell>
          <cell r="B806">
            <v>-1.5953019172345499</v>
          </cell>
          <cell r="C806">
            <v>-1.64894005059643</v>
          </cell>
          <cell r="D806" t="e">
            <v>#N/A</v>
          </cell>
        </row>
        <row r="807">
          <cell r="A807" t="str">
            <v>QI0013_Pat_2101</v>
          </cell>
          <cell r="B807">
            <v>-1.6796001372304801</v>
          </cell>
          <cell r="C807">
            <v>-1.8119678023405299</v>
          </cell>
          <cell r="D807" t="e">
            <v>#N/A</v>
          </cell>
        </row>
        <row r="808">
          <cell r="A808" t="str">
            <v>QI0013_Pat_2103</v>
          </cell>
          <cell r="B808">
            <v>-0.86164086716331101</v>
          </cell>
          <cell r="C808">
            <v>-0.454206605432386</v>
          </cell>
          <cell r="D808" t="e">
            <v>#N/A</v>
          </cell>
        </row>
        <row r="809">
          <cell r="A809" t="str">
            <v>QI0013_Pat_2105</v>
          </cell>
          <cell r="B809">
            <v>1.4213871817363899</v>
          </cell>
          <cell r="C809">
            <v>1.628131542142</v>
          </cell>
          <cell r="D809" t="e">
            <v>#N/A</v>
          </cell>
        </row>
        <row r="810">
          <cell r="A810" t="str">
            <v>QI0013_Pat_2106</v>
          </cell>
          <cell r="B810">
            <v>1.48430107519823</v>
          </cell>
          <cell r="C810">
            <v>1.8514227157144501</v>
          </cell>
          <cell r="D810" t="e">
            <v>#N/A</v>
          </cell>
        </row>
        <row r="811">
          <cell r="A811" t="str">
            <v>QI0013_Pat_2107</v>
          </cell>
          <cell r="B811">
            <v>1.6690382478289101</v>
          </cell>
          <cell r="C811">
            <v>1.9146941375187201</v>
          </cell>
          <cell r="D811" t="e">
            <v>#N/A</v>
          </cell>
        </row>
        <row r="812">
          <cell r="A812" t="str">
            <v>QI0013_Pat_211</v>
          </cell>
          <cell r="B812">
            <v>-0.737673064444761</v>
          </cell>
          <cell r="C812">
            <v>-1.0753024574266501</v>
          </cell>
          <cell r="D812" t="e">
            <v>#N/A</v>
          </cell>
        </row>
        <row r="813">
          <cell r="A813" t="str">
            <v>QI0013_Pat_2110</v>
          </cell>
          <cell r="B813">
            <v>-3.6433297029619198</v>
          </cell>
          <cell r="C813">
            <v>-3.8286686975519202</v>
          </cell>
          <cell r="D813" t="e">
            <v>#N/A</v>
          </cell>
        </row>
        <row r="814">
          <cell r="A814" t="str">
            <v>QI0013_Pat_2111</v>
          </cell>
          <cell r="B814">
            <v>-1.46185062937861</v>
          </cell>
          <cell r="C814">
            <v>-2.7420431722438501</v>
          </cell>
          <cell r="D814" t="str">
            <v>Stress Response, Defense and Virulence</v>
          </cell>
        </row>
        <row r="815">
          <cell r="A815" t="str">
            <v>QI0013_Pat_2112</v>
          </cell>
          <cell r="B815">
            <v>-2.9646088192166502</v>
          </cell>
          <cell r="C815">
            <v>-3.7944780291234901</v>
          </cell>
          <cell r="D815" t="e">
            <v>#N/A</v>
          </cell>
        </row>
        <row r="816">
          <cell r="A816" t="str">
            <v>QI0013_Pat_2113</v>
          </cell>
          <cell r="B816">
            <v>-3.1669568668118702</v>
          </cell>
          <cell r="C816">
            <v>-3.6272255095644899</v>
          </cell>
          <cell r="D816" t="e">
            <v>#N/A</v>
          </cell>
        </row>
        <row r="817">
          <cell r="A817" t="str">
            <v>QI0013_Pat_2114</v>
          </cell>
          <cell r="B817">
            <v>-0.73403407581698599</v>
          </cell>
          <cell r="C817">
            <v>-0.77148209654151501</v>
          </cell>
          <cell r="D817" t="str">
            <v>Stress Response, Defense and Virulence</v>
          </cell>
        </row>
        <row r="818">
          <cell r="A818" t="str">
            <v>QI0013_Pat_2116</v>
          </cell>
          <cell r="B818">
            <v>-3.8296125990978398</v>
          </cell>
          <cell r="C818">
            <v>-4.2818829103766198</v>
          </cell>
          <cell r="D818" t="str">
            <v>Stress Response, Defense and Virulence</v>
          </cell>
        </row>
        <row r="819">
          <cell r="A819" t="str">
            <v>QI0013_Pat_2117</v>
          </cell>
          <cell r="B819">
            <v>-4.3657786644130301</v>
          </cell>
          <cell r="C819">
            <v>-6.0056741164130401</v>
          </cell>
          <cell r="D819" t="e">
            <v>#N/A</v>
          </cell>
        </row>
        <row r="820">
          <cell r="A820" t="str">
            <v>QI0013_Pat_2118</v>
          </cell>
          <cell r="B820">
            <v>-2.1027742141353398</v>
          </cell>
          <cell r="C820">
            <v>-3.1489170471528398</v>
          </cell>
          <cell r="D820" t="e">
            <v>#N/A</v>
          </cell>
        </row>
        <row r="821">
          <cell r="A821" t="str">
            <v>QI0013_Pat_2119</v>
          </cell>
          <cell r="B821">
            <v>0.87575709837522397</v>
          </cell>
          <cell r="C821">
            <v>-0.13620546239644199</v>
          </cell>
          <cell r="D821" t="e">
            <v>#N/A</v>
          </cell>
        </row>
        <row r="822">
          <cell r="A822" t="str">
            <v>QI0013_Pat_212</v>
          </cell>
          <cell r="B822">
            <v>-2.4686255440829701</v>
          </cell>
          <cell r="C822">
            <v>-2.9526947721794401</v>
          </cell>
          <cell r="D822" t="e">
            <v>#N/A</v>
          </cell>
        </row>
        <row r="823">
          <cell r="A823" t="str">
            <v>QI0013_Pat_2120</v>
          </cell>
          <cell r="B823">
            <v>1.3978257664767499</v>
          </cell>
          <cell r="C823">
            <v>0.54051141619973997</v>
          </cell>
          <cell r="D823" t="e">
            <v>#N/A</v>
          </cell>
        </row>
        <row r="824">
          <cell r="A824" t="str">
            <v>QI0013_Pat_2121</v>
          </cell>
          <cell r="B824">
            <v>1.5211478103426299</v>
          </cell>
          <cell r="C824">
            <v>0.198242136214443</v>
          </cell>
          <cell r="D824" t="e">
            <v>#N/A</v>
          </cell>
        </row>
        <row r="825">
          <cell r="A825" t="str">
            <v>QI0013_Pat_2124</v>
          </cell>
          <cell r="B825">
            <v>-1.0543173221905899</v>
          </cell>
          <cell r="C825">
            <v>-1.1130227310559599</v>
          </cell>
          <cell r="D825" t="e">
            <v>#N/A</v>
          </cell>
        </row>
        <row r="826">
          <cell r="A826" t="str">
            <v>QI0013_Pat_2125</v>
          </cell>
          <cell r="B826">
            <v>1.7971093424103599</v>
          </cell>
          <cell r="C826">
            <v>2.20855768541389</v>
          </cell>
          <cell r="D826" t="str">
            <v>Protein Synthesis</v>
          </cell>
        </row>
        <row r="827">
          <cell r="A827" t="str">
            <v>QI0013_Pat_2126</v>
          </cell>
          <cell r="B827">
            <v>3.0235664407639899</v>
          </cell>
          <cell r="C827">
            <v>3.6494522734211801</v>
          </cell>
          <cell r="D827" t="e">
            <v>#N/A</v>
          </cell>
        </row>
        <row r="828">
          <cell r="A828" t="str">
            <v>QI0013_Pat_2127</v>
          </cell>
          <cell r="B828">
            <v>1.7182404823028501</v>
          </cell>
          <cell r="C828">
            <v>2.30971289021744</v>
          </cell>
          <cell r="D828" t="e">
            <v>#N/A</v>
          </cell>
        </row>
        <row r="829">
          <cell r="A829" t="str">
            <v>QI0013_Pat_2128</v>
          </cell>
          <cell r="B829">
            <v>1.56352653711552</v>
          </cell>
          <cell r="C829">
            <v>2.1011563139001601</v>
          </cell>
          <cell r="D829" t="e">
            <v>#N/A</v>
          </cell>
        </row>
        <row r="830">
          <cell r="A830" t="str">
            <v>QI0013_Pat_2129</v>
          </cell>
          <cell r="B830">
            <v>-0.96546036563097104</v>
          </cell>
          <cell r="C830">
            <v>-1.1848789029154101</v>
          </cell>
          <cell r="D830" t="e">
            <v>#N/A</v>
          </cell>
        </row>
        <row r="831">
          <cell r="A831" t="str">
            <v>QI0013_Pat_213</v>
          </cell>
          <cell r="B831">
            <v>-5.2406531720929799</v>
          </cell>
          <cell r="C831">
            <v>-3.7450381940720798</v>
          </cell>
          <cell r="D831" t="e">
            <v>#N/A</v>
          </cell>
        </row>
        <row r="832">
          <cell r="A832" t="str">
            <v>QI0013_Pat_2132</v>
          </cell>
          <cell r="B832">
            <v>0.83892496307549602</v>
          </cell>
          <cell r="C832">
            <v>0.86737050856758302</v>
          </cell>
          <cell r="D832" t="e">
            <v>#N/A</v>
          </cell>
        </row>
        <row r="833">
          <cell r="A833" t="str">
            <v>QI0013_Pat_2134</v>
          </cell>
          <cell r="B833">
            <v>1.40045805230568</v>
          </cell>
          <cell r="C833">
            <v>1.3242629011435001</v>
          </cell>
          <cell r="D833" t="e">
            <v>#N/A</v>
          </cell>
        </row>
        <row r="834">
          <cell r="A834" t="str">
            <v>QI0013_Pat_2136</v>
          </cell>
          <cell r="B834">
            <v>1.4187852146085</v>
          </cell>
          <cell r="C834">
            <v>1.8183175933646001</v>
          </cell>
          <cell r="D834" t="str">
            <v>Cell Cycle, Cell Division and Death</v>
          </cell>
        </row>
        <row r="835">
          <cell r="A835" t="str">
            <v>QI0013_Pat_2137</v>
          </cell>
          <cell r="B835">
            <v>1.8444500477085699</v>
          </cell>
          <cell r="C835">
            <v>2.1416831882530798</v>
          </cell>
          <cell r="D835" t="str">
            <v>DNA Processing</v>
          </cell>
        </row>
        <row r="836">
          <cell r="A836" t="str">
            <v>QI0013_Pat_2138</v>
          </cell>
          <cell r="B836">
            <v>-1.12083220673124</v>
          </cell>
          <cell r="C836">
            <v>-0.86671240608878797</v>
          </cell>
          <cell r="D836" t="str">
            <v>Cell Cycle, Cell Division and Death</v>
          </cell>
        </row>
        <row r="837">
          <cell r="A837" t="str">
            <v>QI0013_Pat_214</v>
          </cell>
          <cell r="B837">
            <v>-3.6239688529809402</v>
          </cell>
          <cell r="C837">
            <v>-4.0515878634201297</v>
          </cell>
          <cell r="D837" t="str">
            <v>Cell Cycle, Cell Division and Death</v>
          </cell>
        </row>
        <row r="838">
          <cell r="A838" t="str">
            <v>QI0013_Pat_2149</v>
          </cell>
          <cell r="B838">
            <v>1.05772040703296</v>
          </cell>
          <cell r="C838">
            <v>1.1317491949749701</v>
          </cell>
          <cell r="D838" t="e">
            <v>#N/A</v>
          </cell>
        </row>
        <row r="839">
          <cell r="A839" t="str">
            <v>QI0013_Pat_215</v>
          </cell>
          <cell r="B839">
            <v>-5.2985019310644397</v>
          </cell>
          <cell r="C839">
            <v>-5.9289087312373701</v>
          </cell>
          <cell r="D839" t="str">
            <v>Cell Cycle, Cell Division and Death</v>
          </cell>
        </row>
        <row r="840">
          <cell r="A840" t="str">
            <v>QI0013_Pat_2150</v>
          </cell>
          <cell r="B840">
            <v>0.410369960923399</v>
          </cell>
          <cell r="C840">
            <v>0.88446056715767296</v>
          </cell>
          <cell r="D840" t="e">
            <v>#N/A</v>
          </cell>
        </row>
        <row r="841">
          <cell r="A841" t="str">
            <v>QI0013_Pat_2151</v>
          </cell>
          <cell r="B841">
            <v>-1.77988799151263</v>
          </cell>
          <cell r="C841">
            <v>-1.7266303088094901</v>
          </cell>
          <cell r="D841" t="str">
            <v>Energy and Precursor Metabolites Generation</v>
          </cell>
        </row>
        <row r="842">
          <cell r="A842" t="str">
            <v>QI0013_Pat_2155</v>
          </cell>
          <cell r="B842">
            <v>1.6334587209824201</v>
          </cell>
          <cell r="C842">
            <v>1.7116960883643</v>
          </cell>
          <cell r="D842" t="e">
            <v>#N/A</v>
          </cell>
        </row>
        <row r="843">
          <cell r="A843" t="str">
            <v>QI0013_Pat_2159</v>
          </cell>
          <cell r="B843">
            <v>1.2014006382929101</v>
          </cell>
          <cell r="C843">
            <v>0.62249513910983001</v>
          </cell>
          <cell r="D843" t="e">
            <v>#N/A</v>
          </cell>
        </row>
        <row r="844">
          <cell r="A844" t="str">
            <v>QI0013_Pat_2160</v>
          </cell>
          <cell r="B844">
            <v>1.3351487166204401</v>
          </cell>
          <cell r="C844">
            <v>0.90974929089967704</v>
          </cell>
          <cell r="D844" t="str">
            <v>Regulation and Cell signaling</v>
          </cell>
        </row>
        <row r="845">
          <cell r="A845" t="str">
            <v>QI0013_Pat_2162</v>
          </cell>
          <cell r="B845">
            <v>0.94356556649041201</v>
          </cell>
          <cell r="C845">
            <v>1.0311887406920399</v>
          </cell>
          <cell r="D845" t="e">
            <v>#N/A</v>
          </cell>
        </row>
        <row r="846">
          <cell r="A846" t="str">
            <v>QI0013_Pat_2163</v>
          </cell>
          <cell r="B846">
            <v>1.30967964370695</v>
          </cell>
          <cell r="C846">
            <v>1.50853870066044</v>
          </cell>
          <cell r="D846" t="str">
            <v>Protein Synthesis</v>
          </cell>
        </row>
        <row r="847">
          <cell r="A847" t="str">
            <v>QI0013_Pat_2164</v>
          </cell>
          <cell r="B847">
            <v>0.79415739268693897</v>
          </cell>
          <cell r="C847">
            <v>1.0301967940480501</v>
          </cell>
          <cell r="D847" t="str">
            <v>DNA Processing</v>
          </cell>
        </row>
        <row r="848">
          <cell r="A848" t="str">
            <v>QI0013_Pat_2167</v>
          </cell>
          <cell r="B848">
            <v>5.64517194763408</v>
          </cell>
          <cell r="C848">
            <v>4.6703121184804797</v>
          </cell>
          <cell r="D848" t="e">
            <v>#N/A</v>
          </cell>
        </row>
        <row r="849">
          <cell r="A849" t="str">
            <v>QI0013_Pat_2168</v>
          </cell>
          <cell r="B849">
            <v>-1.7448052573385899</v>
          </cell>
          <cell r="C849">
            <v>-2.5311810357140199</v>
          </cell>
          <cell r="D849" t="e">
            <v>#N/A</v>
          </cell>
        </row>
        <row r="850">
          <cell r="A850" t="str">
            <v>QI0013_Pat_2169</v>
          </cell>
          <cell r="B850">
            <v>-0.91351165288781799</v>
          </cell>
          <cell r="C850">
            <v>-0.62930964174949999</v>
          </cell>
          <cell r="D850" t="e">
            <v>#N/A</v>
          </cell>
        </row>
        <row r="851">
          <cell r="A851" t="str">
            <v>QI0013_Pat_2172</v>
          </cell>
          <cell r="B851">
            <v>0.55480969878396103</v>
          </cell>
          <cell r="C851">
            <v>-0.99417141808074705</v>
          </cell>
          <cell r="D851" t="e">
            <v>#N/A</v>
          </cell>
        </row>
        <row r="852">
          <cell r="A852" t="str">
            <v>QI0013_Pat_2175</v>
          </cell>
          <cell r="B852">
            <v>0.62573700419954104</v>
          </cell>
          <cell r="C852">
            <v>0.91688797537792399</v>
          </cell>
          <cell r="D852" t="str">
            <v>Protein Synthesis</v>
          </cell>
        </row>
        <row r="853">
          <cell r="A853" t="str">
            <v>QI0013_Pat_2176</v>
          </cell>
          <cell r="B853">
            <v>1.29942864837878</v>
          </cell>
          <cell r="C853">
            <v>1.75582792411101</v>
          </cell>
          <cell r="D853" t="str">
            <v>Protein Synthesis</v>
          </cell>
        </row>
        <row r="854">
          <cell r="A854" t="str">
            <v>QI0013_Pat_2178</v>
          </cell>
          <cell r="B854">
            <v>-1.08142864291211</v>
          </cell>
          <cell r="C854">
            <v>-0.76654473529249501</v>
          </cell>
          <cell r="D854" t="e">
            <v>#N/A</v>
          </cell>
        </row>
        <row r="855">
          <cell r="A855" t="str">
            <v>QI0013_Pat_218</v>
          </cell>
          <cell r="B855">
            <v>-2.4331089633561498</v>
          </cell>
          <cell r="C855">
            <v>-2.6645238120056201</v>
          </cell>
          <cell r="D855" t="e">
            <v>#N/A</v>
          </cell>
        </row>
        <row r="856">
          <cell r="A856" t="str">
            <v>QI0013_Pat_2180</v>
          </cell>
          <cell r="B856">
            <v>1.23329579962637</v>
          </cell>
          <cell r="C856">
            <v>1.3108159806254001</v>
          </cell>
          <cell r="D856" t="e">
            <v>#N/A</v>
          </cell>
        </row>
        <row r="857">
          <cell r="A857" t="str">
            <v>QI0013_Pat_2183</v>
          </cell>
          <cell r="B857">
            <v>0.80241787501602402</v>
          </cell>
          <cell r="C857">
            <v>1.4430158167587599</v>
          </cell>
          <cell r="D857" t="e">
            <v>#N/A</v>
          </cell>
        </row>
        <row r="858">
          <cell r="A858" t="str">
            <v>QI0013_Pat_2184</v>
          </cell>
          <cell r="B858">
            <v>0.99866330915368096</v>
          </cell>
          <cell r="C858">
            <v>1.7230992209759299</v>
          </cell>
          <cell r="D858" t="e">
            <v>#N/A</v>
          </cell>
        </row>
        <row r="859">
          <cell r="A859" t="str">
            <v>QI0013_Pat_2185</v>
          </cell>
          <cell r="B859">
            <v>0.78376461948042397</v>
          </cell>
          <cell r="C859">
            <v>1.44336804724492</v>
          </cell>
          <cell r="D859" t="str">
            <v>Nucleosides and Nucleotides</v>
          </cell>
        </row>
        <row r="860">
          <cell r="A860" t="str">
            <v>QI0013_Pat_2186</v>
          </cell>
          <cell r="B860">
            <v>1.8960749709268601</v>
          </cell>
          <cell r="C860">
            <v>2.2891383218205199</v>
          </cell>
          <cell r="D860" t="str">
            <v>Nucleosides and Nucleotides</v>
          </cell>
        </row>
        <row r="861">
          <cell r="A861" t="str">
            <v>QI0013_Pat_2188</v>
          </cell>
          <cell r="B861">
            <v>0.78281323400521796</v>
          </cell>
          <cell r="C861">
            <v>1.0434441087467199</v>
          </cell>
          <cell r="D861" t="e">
            <v>#N/A</v>
          </cell>
        </row>
        <row r="862">
          <cell r="A862" t="str">
            <v>QI0013_Pat_219</v>
          </cell>
          <cell r="B862">
            <v>-3.87839698334589</v>
          </cell>
          <cell r="C862">
            <v>-3.2849599638035798</v>
          </cell>
          <cell r="D862" t="e">
            <v>#N/A</v>
          </cell>
        </row>
        <row r="863">
          <cell r="A863" t="str">
            <v>QI0013_Pat_2191</v>
          </cell>
          <cell r="B863">
            <v>3.4069038544700398</v>
          </cell>
          <cell r="C863">
            <v>2.38675671826981</v>
          </cell>
          <cell r="D863" t="e">
            <v>#N/A</v>
          </cell>
        </row>
        <row r="864">
          <cell r="A864" t="str">
            <v>QI0013_Pat_2192</v>
          </cell>
          <cell r="B864">
            <v>3.3856897278238098</v>
          </cell>
          <cell r="C864">
            <v>2.2521072692192901</v>
          </cell>
          <cell r="D864" t="e">
            <v>#N/A</v>
          </cell>
        </row>
        <row r="865">
          <cell r="A865" t="str">
            <v>QI0013_Pat_2193</v>
          </cell>
          <cell r="B865">
            <v>-0.97086312058435997</v>
          </cell>
          <cell r="C865">
            <v>-0.118613414752799</v>
          </cell>
          <cell r="D865" t="e">
            <v>#N/A</v>
          </cell>
        </row>
        <row r="866">
          <cell r="A866" t="str">
            <v>QI0013_Pat_2194</v>
          </cell>
          <cell r="B866">
            <v>-0.78670944477307903</v>
          </cell>
          <cell r="C866">
            <v>-0.54703262396223296</v>
          </cell>
          <cell r="D866" t="e">
            <v>#N/A</v>
          </cell>
        </row>
        <row r="867">
          <cell r="A867" t="str">
            <v>QI0013_Pat_2195</v>
          </cell>
          <cell r="B867">
            <v>-3.2816453950213602</v>
          </cell>
          <cell r="C867">
            <v>-3.9538937214243499</v>
          </cell>
          <cell r="D867" t="e">
            <v>#N/A</v>
          </cell>
        </row>
        <row r="868">
          <cell r="A868" t="str">
            <v>QI0013_Pat_2196</v>
          </cell>
          <cell r="B868">
            <v>0.94712811621344895</v>
          </cell>
          <cell r="C868">
            <v>0.95649219840531896</v>
          </cell>
          <cell r="D868" t="e">
            <v>#N/A</v>
          </cell>
        </row>
        <row r="869">
          <cell r="A869" t="str">
            <v>QI0013_Pat_22</v>
          </cell>
          <cell r="B869">
            <v>-1.1740621244874201</v>
          </cell>
          <cell r="C869">
            <v>-1.72312721303156</v>
          </cell>
          <cell r="D869" t="e">
            <v>#N/A</v>
          </cell>
        </row>
        <row r="870">
          <cell r="A870" t="str">
            <v>QI0013_Pat_2200</v>
          </cell>
          <cell r="B870">
            <v>0.97990343933600299</v>
          </cell>
          <cell r="C870">
            <v>2.0642220364444102</v>
          </cell>
          <cell r="D870" t="e">
            <v>#N/A</v>
          </cell>
        </row>
        <row r="871">
          <cell r="A871" t="str">
            <v>QI0013_Pat_2201</v>
          </cell>
          <cell r="B871">
            <v>-0.911586268750333</v>
          </cell>
          <cell r="C871">
            <v>-0.12677550640340701</v>
          </cell>
          <cell r="D871" t="e">
            <v>#N/A</v>
          </cell>
        </row>
        <row r="872">
          <cell r="A872" t="str">
            <v>QI0013_Pat_2202</v>
          </cell>
          <cell r="B872">
            <v>-0.641947032438964</v>
          </cell>
          <cell r="C872">
            <v>-0.19631834690393099</v>
          </cell>
          <cell r="D872" t="str">
            <v>DNA Processing</v>
          </cell>
        </row>
        <row r="873">
          <cell r="A873" t="str">
            <v>QI0013_Pat_2204</v>
          </cell>
          <cell r="B873">
            <v>1.31693440560736</v>
          </cell>
          <cell r="C873">
            <v>2.07125477256958</v>
          </cell>
          <cell r="D873" t="str">
            <v>Metabolite damage and its repair or mitigation</v>
          </cell>
        </row>
        <row r="874">
          <cell r="A874" t="str">
            <v>QI0013_Pat_2205</v>
          </cell>
          <cell r="B874">
            <v>1.1217758294822</v>
          </cell>
          <cell r="C874">
            <v>1.21398455861889</v>
          </cell>
          <cell r="D874" t="str">
            <v>Nucleosides and Nucleotides</v>
          </cell>
        </row>
        <row r="875">
          <cell r="A875" t="str">
            <v>QI0013_Pat_2207</v>
          </cell>
          <cell r="B875">
            <v>0.57748620283877905</v>
          </cell>
          <cell r="C875">
            <v>0.63580911595507705</v>
          </cell>
          <cell r="D875" t="e">
            <v>#N/A</v>
          </cell>
        </row>
        <row r="876">
          <cell r="A876" t="str">
            <v>QI0013_Pat_2208</v>
          </cell>
          <cell r="B876">
            <v>1.20464217649768</v>
          </cell>
          <cell r="C876">
            <v>0.85723947320344995</v>
          </cell>
          <cell r="D876" t="e">
            <v>#N/A</v>
          </cell>
        </row>
        <row r="877">
          <cell r="A877" t="str">
            <v>QI0013_Pat_2211</v>
          </cell>
          <cell r="B877">
            <v>1.1827939123244999</v>
          </cell>
          <cell r="C877">
            <v>1.0496349182982001</v>
          </cell>
          <cell r="D877" t="e">
            <v>#N/A</v>
          </cell>
        </row>
        <row r="878">
          <cell r="A878" t="str">
            <v>QI0013_Pat_2212</v>
          </cell>
          <cell r="B878">
            <v>-4.0937584605889699</v>
          </cell>
          <cell r="C878">
            <v>-4.4535107183144103</v>
          </cell>
          <cell r="D878" t="e">
            <v>#N/A</v>
          </cell>
        </row>
        <row r="879">
          <cell r="A879" t="str">
            <v>QI0013_Pat_2213</v>
          </cell>
          <cell r="B879">
            <v>-2.2435602209534999</v>
          </cell>
          <cell r="C879">
            <v>-2.5299354461538202</v>
          </cell>
          <cell r="D879" t="e">
            <v>#N/A</v>
          </cell>
        </row>
        <row r="880">
          <cell r="A880" t="str">
            <v>QI0013_Pat_2214</v>
          </cell>
          <cell r="B880">
            <v>-1.7367181892681101</v>
          </cell>
          <cell r="C880">
            <v>-1.4849475566287</v>
          </cell>
          <cell r="D880" t="e">
            <v>#N/A</v>
          </cell>
        </row>
        <row r="881">
          <cell r="A881" t="str">
            <v>QI0013_Pat_2217</v>
          </cell>
          <cell r="B881">
            <v>1.04554797215733</v>
          </cell>
          <cell r="C881">
            <v>1.05460376541719</v>
          </cell>
          <cell r="D881" t="e">
            <v>#N/A</v>
          </cell>
        </row>
        <row r="882">
          <cell r="A882" t="str">
            <v>QI0013_Pat_2218</v>
          </cell>
          <cell r="B882">
            <v>1.8536167592025199</v>
          </cell>
          <cell r="C882">
            <v>1.7497980960100501</v>
          </cell>
          <cell r="D882" t="e">
            <v>#N/A</v>
          </cell>
        </row>
        <row r="883">
          <cell r="A883" t="str">
            <v>QI0013_Pat_2219</v>
          </cell>
          <cell r="B883">
            <v>-0.55838640076291202</v>
          </cell>
          <cell r="C883">
            <v>-0.82093560250638398</v>
          </cell>
          <cell r="D883" t="e">
            <v>#N/A</v>
          </cell>
        </row>
        <row r="884">
          <cell r="A884" t="str">
            <v>QI0013_Pat_2220</v>
          </cell>
          <cell r="B884">
            <v>1.63622972798579</v>
          </cell>
          <cell r="C884">
            <v>1.5149436497926001</v>
          </cell>
          <cell r="D884" t="e">
            <v>#N/A</v>
          </cell>
        </row>
        <row r="885">
          <cell r="A885" t="str">
            <v>QI0013_Pat_2222</v>
          </cell>
          <cell r="B885">
            <v>-1.2840840029554701</v>
          </cell>
          <cell r="C885">
            <v>-1.5106899943515599</v>
          </cell>
          <cell r="D885" t="e">
            <v>#N/A</v>
          </cell>
        </row>
        <row r="886">
          <cell r="A886" t="str">
            <v>QI0013_Pat_2223</v>
          </cell>
          <cell r="B886">
            <v>-2.8939489568176402</v>
          </cell>
          <cell r="C886">
            <v>-3.24892286346001</v>
          </cell>
          <cell r="D886" t="str">
            <v>Protein Fate (folding, modification, targeting, degradation)</v>
          </cell>
        </row>
        <row r="887">
          <cell r="A887" t="str">
            <v>QI0013_Pat_2226</v>
          </cell>
          <cell r="B887">
            <v>-7.6533530963486998</v>
          </cell>
          <cell r="C887">
            <v>-6.6382060027385199</v>
          </cell>
          <cell r="D887" t="e">
            <v>#N/A</v>
          </cell>
        </row>
        <row r="888">
          <cell r="A888" t="str">
            <v>QI0013_Pat_2227</v>
          </cell>
          <cell r="B888">
            <v>-7.3661241158349702</v>
          </cell>
          <cell r="C888">
            <v>-6.1365699206254796</v>
          </cell>
          <cell r="D888" t="e">
            <v>#N/A</v>
          </cell>
        </row>
        <row r="889">
          <cell r="A889" t="str">
            <v>QI0013_Pat_2228</v>
          </cell>
          <cell r="B889">
            <v>-4.7984601036416104</v>
          </cell>
          <cell r="C889">
            <v>-3.9492843712754602</v>
          </cell>
          <cell r="D889" t="e">
            <v>#N/A</v>
          </cell>
        </row>
        <row r="890">
          <cell r="A890" t="str">
            <v>QI0013_Pat_2229</v>
          </cell>
          <cell r="B890">
            <v>2.3455841995853102</v>
          </cell>
          <cell r="C890">
            <v>2.6252545047800799</v>
          </cell>
          <cell r="D890" t="e">
            <v>#N/A</v>
          </cell>
        </row>
        <row r="891">
          <cell r="A891" t="str">
            <v>QI0013_Pat_223</v>
          </cell>
          <cell r="B891">
            <v>1.05712379340306</v>
          </cell>
          <cell r="C891">
            <v>0.93894138377664604</v>
          </cell>
          <cell r="D891" t="e">
            <v>#N/A</v>
          </cell>
        </row>
        <row r="892">
          <cell r="A892" t="str">
            <v>QI0013_Pat_2230</v>
          </cell>
          <cell r="B892">
            <v>1.8239549154286001</v>
          </cell>
          <cell r="C892">
            <v>1.3819221943676001</v>
          </cell>
          <cell r="D892" t="str">
            <v>Respiration</v>
          </cell>
        </row>
        <row r="893">
          <cell r="A893" t="str">
            <v>QI0013_Pat_2231</v>
          </cell>
          <cell r="B893">
            <v>1.94269428632652</v>
          </cell>
          <cell r="C893">
            <v>1.0728896568648001</v>
          </cell>
          <cell r="D893" t="str">
            <v>Respiration</v>
          </cell>
        </row>
        <row r="894">
          <cell r="A894" t="str">
            <v>QI0013_Pat_2232</v>
          </cell>
          <cell r="B894">
            <v>-2.2262955407644802</v>
          </cell>
          <cell r="C894">
            <v>-3.0593091862205801</v>
          </cell>
          <cell r="D894" t="str">
            <v>Respiration</v>
          </cell>
        </row>
        <row r="895">
          <cell r="A895" t="str">
            <v>QI0013_Pat_2237</v>
          </cell>
          <cell r="B895">
            <v>0.78584905976252295</v>
          </cell>
          <cell r="C895">
            <v>0.56464124060205101</v>
          </cell>
          <cell r="D895" t="e">
            <v>#N/A</v>
          </cell>
        </row>
        <row r="896">
          <cell r="A896" t="str">
            <v>QI0013_Pat_224</v>
          </cell>
          <cell r="B896">
            <v>1.45824377920699</v>
          </cell>
          <cell r="C896">
            <v>1.4547086866954599</v>
          </cell>
          <cell r="D896" t="e">
            <v>#N/A</v>
          </cell>
        </row>
        <row r="897">
          <cell r="A897" t="str">
            <v>QI0013_Pat_2241</v>
          </cell>
          <cell r="B897">
            <v>-1.2315198961243301</v>
          </cell>
          <cell r="C897">
            <v>-1.51565434604532</v>
          </cell>
          <cell r="D897" t="e">
            <v>#N/A</v>
          </cell>
        </row>
        <row r="898">
          <cell r="A898" t="str">
            <v>QI0013_Pat_2243</v>
          </cell>
          <cell r="B898">
            <v>2.0726504855432402</v>
          </cell>
          <cell r="C898">
            <v>0.83883648874001504</v>
          </cell>
          <cell r="D898" t="str">
            <v>Secondary Metabolism</v>
          </cell>
        </row>
        <row r="899">
          <cell r="A899" t="str">
            <v>QI0013_Pat_2244</v>
          </cell>
          <cell r="B899">
            <v>1.3430878829220301</v>
          </cell>
          <cell r="C899">
            <v>0.69191081347305206</v>
          </cell>
          <cell r="D899" t="e">
            <v>#N/A</v>
          </cell>
        </row>
        <row r="900">
          <cell r="A900" t="str">
            <v>QI0013_Pat_2245</v>
          </cell>
          <cell r="B900">
            <v>-1.4753456202656099</v>
          </cell>
          <cell r="C900">
            <v>-1.70718801637824</v>
          </cell>
          <cell r="D900" t="e">
            <v>#N/A</v>
          </cell>
        </row>
        <row r="901">
          <cell r="A901" t="str">
            <v>QI0013_Pat_2246</v>
          </cell>
          <cell r="B901">
            <v>-3.8981535588816101</v>
          </cell>
          <cell r="C901">
            <v>-4.4144129425404603</v>
          </cell>
          <cell r="D901" t="str">
            <v>Protein Fate (folding, modification, targeting, degradation)</v>
          </cell>
        </row>
        <row r="902">
          <cell r="A902" t="str">
            <v>QI0013_Pat_2247</v>
          </cell>
          <cell r="B902">
            <v>-2.4397297432307901</v>
          </cell>
          <cell r="C902">
            <v>-3.5572055557848499</v>
          </cell>
          <cell r="D902" t="e">
            <v>#N/A</v>
          </cell>
        </row>
        <row r="903">
          <cell r="A903" t="str">
            <v>QI0013_Pat_2248</v>
          </cell>
          <cell r="B903">
            <v>-5.5867278443081698</v>
          </cell>
          <cell r="C903">
            <v>-6.6013458352484697</v>
          </cell>
          <cell r="D903" t="str">
            <v>Protein Fate (folding, modification, targeting, degradation)</v>
          </cell>
        </row>
        <row r="904">
          <cell r="A904" t="str">
            <v>QI0013_Pat_2249</v>
          </cell>
          <cell r="B904">
            <v>-1.00086818785712</v>
          </cell>
          <cell r="C904">
            <v>-0.77278811229336697</v>
          </cell>
          <cell r="D904" t="e">
            <v>#N/A</v>
          </cell>
        </row>
        <row r="905">
          <cell r="A905" t="str">
            <v>QI0013_Pat_225</v>
          </cell>
          <cell r="B905">
            <v>1.4140704031156599</v>
          </cell>
          <cell r="C905">
            <v>1.51852044714417</v>
          </cell>
          <cell r="D905" t="e">
            <v>#N/A</v>
          </cell>
        </row>
        <row r="906">
          <cell r="A906" t="str">
            <v>QI0013_Pat_2250</v>
          </cell>
          <cell r="B906">
            <v>-2.0759386940178701</v>
          </cell>
          <cell r="C906">
            <v>-1.3233867132245101</v>
          </cell>
          <cell r="D906" t="e">
            <v>#N/A</v>
          </cell>
        </row>
        <row r="907">
          <cell r="A907" t="str">
            <v>QI0013_Pat_2251</v>
          </cell>
          <cell r="B907">
            <v>-3.4450452109424501</v>
          </cell>
          <cell r="C907">
            <v>-2.7160655642685998</v>
          </cell>
          <cell r="D907" t="e">
            <v>#N/A</v>
          </cell>
        </row>
        <row r="908">
          <cell r="A908" t="str">
            <v>QI0013_Pat_2252</v>
          </cell>
          <cell r="B908">
            <v>0.43045413762360202</v>
          </cell>
          <cell r="C908">
            <v>0.71869322059859797</v>
          </cell>
          <cell r="D908" t="str">
            <v>Stress Response, Defense and Virulence</v>
          </cell>
        </row>
        <row r="909">
          <cell r="A909" t="str">
            <v>QI0013_Pat_2253</v>
          </cell>
          <cell r="B909">
            <v>2.1013352073240101</v>
          </cell>
          <cell r="C909">
            <v>2.16817471487045</v>
          </cell>
          <cell r="D909" t="e">
            <v>#N/A</v>
          </cell>
        </row>
        <row r="910">
          <cell r="A910" t="str">
            <v>QI0013_Pat_2254</v>
          </cell>
          <cell r="B910">
            <v>1.52569022269916</v>
          </cell>
          <cell r="C910">
            <v>1.78089836094057</v>
          </cell>
          <cell r="D910" t="e">
            <v>#N/A</v>
          </cell>
        </row>
        <row r="911">
          <cell r="A911" t="str">
            <v>QI0013_Pat_2256</v>
          </cell>
          <cell r="B911">
            <v>2.15156236843784</v>
          </cell>
          <cell r="C911">
            <v>1.9809342066861999</v>
          </cell>
          <cell r="D911" t="e">
            <v>#N/A</v>
          </cell>
        </row>
        <row r="912">
          <cell r="A912" t="str">
            <v>QI0013_Pat_226</v>
          </cell>
          <cell r="B912">
            <v>1.3164198757622201</v>
          </cell>
          <cell r="C912">
            <v>1.54678649991396</v>
          </cell>
          <cell r="D912" t="str">
            <v>Experimental Subsystems</v>
          </cell>
        </row>
        <row r="913">
          <cell r="A913" t="str">
            <v>QI0013_Pat_2260</v>
          </cell>
          <cell r="B913">
            <v>-5.1054763819357296</v>
          </cell>
          <cell r="C913">
            <v>-5.8128101991803396</v>
          </cell>
          <cell r="D913" t="str">
            <v>Cofactors, Vitamins, Prosthetic Groups</v>
          </cell>
        </row>
        <row r="914">
          <cell r="A914" t="str">
            <v>QI0013_Pat_2261</v>
          </cell>
          <cell r="B914">
            <v>-4.5254604133314</v>
          </cell>
          <cell r="C914">
            <v>-5.1573022952259002</v>
          </cell>
          <cell r="D914" t="e">
            <v>#N/A</v>
          </cell>
        </row>
        <row r="915">
          <cell r="A915" t="str">
            <v>QI0013_Pat_2262</v>
          </cell>
          <cell r="B915">
            <v>-3.9802452850486199</v>
          </cell>
          <cell r="C915">
            <v>-4.4372837170866699</v>
          </cell>
          <cell r="D915" t="e">
            <v>#N/A</v>
          </cell>
        </row>
        <row r="916">
          <cell r="A916" t="str">
            <v>QI0013_Pat_2263</v>
          </cell>
          <cell r="B916">
            <v>-2.0712962717639498</v>
          </cell>
          <cell r="C916">
            <v>-2.0391067147167301</v>
          </cell>
          <cell r="D916" t="e">
            <v>#N/A</v>
          </cell>
        </row>
        <row r="917">
          <cell r="A917" t="str">
            <v>QI0013_Pat_2267</v>
          </cell>
          <cell r="B917">
            <v>-1.2861848437744801</v>
          </cell>
          <cell r="C917">
            <v>-1.7531930266912299</v>
          </cell>
          <cell r="D917" t="e">
            <v>#N/A</v>
          </cell>
        </row>
        <row r="918">
          <cell r="A918" t="str">
            <v>QI0013_Pat_2269</v>
          </cell>
          <cell r="B918">
            <v>-1.6274096261611199</v>
          </cell>
          <cell r="C918">
            <v>-0.62222855803664701</v>
          </cell>
          <cell r="D918" t="e">
            <v>#N/A</v>
          </cell>
        </row>
        <row r="919">
          <cell r="A919" t="str">
            <v>QI0013_Pat_2274</v>
          </cell>
          <cell r="B919">
            <v>1.2141284007756299</v>
          </cell>
          <cell r="C919">
            <v>1.3853140175531899</v>
          </cell>
          <cell r="D919" t="e">
            <v>#N/A</v>
          </cell>
        </row>
        <row r="920">
          <cell r="A920" t="str">
            <v>QI0013_Pat_2277</v>
          </cell>
          <cell r="B920">
            <v>1.00907696783746</v>
          </cell>
          <cell r="C920">
            <v>0.98422186623739805</v>
          </cell>
          <cell r="D920" t="e">
            <v>#N/A</v>
          </cell>
        </row>
        <row r="921">
          <cell r="A921" t="str">
            <v>QI0013_Pat_2278</v>
          </cell>
          <cell r="B921">
            <v>3.49944064085037</v>
          </cell>
          <cell r="C921">
            <v>3.5550255339643999</v>
          </cell>
          <cell r="D921" t="e">
            <v>#N/A</v>
          </cell>
        </row>
        <row r="922">
          <cell r="A922" t="str">
            <v>QI0013_Pat_2279</v>
          </cell>
          <cell r="B922">
            <v>2.0229270849236598</v>
          </cell>
          <cell r="C922">
            <v>1.8524319021039399</v>
          </cell>
          <cell r="D922" t="e">
            <v>#N/A</v>
          </cell>
        </row>
        <row r="923">
          <cell r="A923" t="str">
            <v>QI0013_Pat_2280</v>
          </cell>
          <cell r="B923">
            <v>1.33792759929628</v>
          </cell>
          <cell r="C923">
            <v>0.27904045941782402</v>
          </cell>
          <cell r="D923" t="e">
            <v>#N/A</v>
          </cell>
        </row>
        <row r="924">
          <cell r="A924" t="str">
            <v>QI0013_Pat_2282</v>
          </cell>
          <cell r="B924">
            <v>-0.447543649744921</v>
          </cell>
          <cell r="C924">
            <v>0.70181286855854697</v>
          </cell>
          <cell r="D924" t="e">
            <v>#N/A</v>
          </cell>
        </row>
        <row r="925">
          <cell r="A925" t="str">
            <v>QI0013_Pat_2283</v>
          </cell>
          <cell r="B925">
            <v>-1.8163606804472401</v>
          </cell>
          <cell r="C925">
            <v>-1.4987999469798501</v>
          </cell>
          <cell r="D925" t="str">
            <v>Amino Acids and Derivatives</v>
          </cell>
        </row>
        <row r="926">
          <cell r="A926" t="str">
            <v>QI0013_Pat_2284</v>
          </cell>
          <cell r="B926">
            <v>-4.9993333974246701</v>
          </cell>
          <cell r="C926">
            <v>-5.1399314508374001</v>
          </cell>
          <cell r="D926" t="e">
            <v>#N/A</v>
          </cell>
        </row>
        <row r="927">
          <cell r="A927" t="str">
            <v>QI0013_Pat_2285</v>
          </cell>
          <cell r="B927">
            <v>0.88829300724549098</v>
          </cell>
          <cell r="C927">
            <v>1.1294892814278401</v>
          </cell>
          <cell r="D927" t="str">
            <v>Carbohydrates</v>
          </cell>
        </row>
        <row r="928">
          <cell r="A928" t="str">
            <v>QI0013_Pat_2287</v>
          </cell>
          <cell r="B928">
            <v>0.87838362693914096</v>
          </cell>
          <cell r="C928">
            <v>1.02830217680497</v>
          </cell>
          <cell r="D928" t="e">
            <v>#N/A</v>
          </cell>
        </row>
        <row r="929">
          <cell r="A929" t="str">
            <v>QI0013_Pat_2288</v>
          </cell>
          <cell r="B929">
            <v>1.07622788647265</v>
          </cell>
          <cell r="C929">
            <v>1.4313271286409901</v>
          </cell>
          <cell r="D929" t="str">
            <v>DNA Processing</v>
          </cell>
        </row>
        <row r="930">
          <cell r="A930" t="str">
            <v>QI0013_Pat_2289</v>
          </cell>
          <cell r="B930">
            <v>0.48419425540851302</v>
          </cell>
          <cell r="C930">
            <v>1.1297534861652401</v>
          </cell>
          <cell r="D930" t="str">
            <v>RNA Processing</v>
          </cell>
        </row>
        <row r="931">
          <cell r="A931" t="str">
            <v>QI0013_Pat_2291</v>
          </cell>
          <cell r="B931">
            <v>-3.6630348379984401</v>
          </cell>
          <cell r="C931">
            <v>-4.2979211324337596</v>
          </cell>
          <cell r="D931" t="e">
            <v>#N/A</v>
          </cell>
        </row>
        <row r="932">
          <cell r="A932" t="str">
            <v>QI0013_Pat_2297</v>
          </cell>
          <cell r="B932">
            <v>-1.8776420570884</v>
          </cell>
          <cell r="C932">
            <v>-1.8695377022808599</v>
          </cell>
          <cell r="D932" t="e">
            <v>#N/A</v>
          </cell>
        </row>
        <row r="933">
          <cell r="A933" t="str">
            <v>QI0013_Pat_2299</v>
          </cell>
          <cell r="B933">
            <v>-0.55708584791409399</v>
          </cell>
          <cell r="C933">
            <v>3.37497818182989E-2</v>
          </cell>
          <cell r="D933" t="e">
            <v>#N/A</v>
          </cell>
        </row>
        <row r="934">
          <cell r="A934" t="str">
            <v>QI0013_Pat_230</v>
          </cell>
          <cell r="B934">
            <v>-1.2995115756629401</v>
          </cell>
          <cell r="C934">
            <v>-1.82076407137022</v>
          </cell>
          <cell r="D934" t="e">
            <v>#N/A</v>
          </cell>
        </row>
        <row r="935">
          <cell r="A935" t="str">
            <v>QI0013_Pat_2301</v>
          </cell>
          <cell r="B935">
            <v>-1.06549126386953</v>
          </cell>
          <cell r="C935">
            <v>-0.61410125703409202</v>
          </cell>
          <cell r="D935" t="e">
            <v>#N/A</v>
          </cell>
        </row>
        <row r="936">
          <cell r="A936" t="str">
            <v>QI0013_Pat_2302</v>
          </cell>
          <cell r="B936">
            <v>0.41461936946000999</v>
          </cell>
          <cell r="C936">
            <v>0.99829465947194895</v>
          </cell>
          <cell r="D936" t="e">
            <v>#N/A</v>
          </cell>
        </row>
        <row r="937">
          <cell r="A937" t="str">
            <v>QI0013_Pat_2303</v>
          </cell>
          <cell r="B937">
            <v>1.9268382436795699</v>
          </cell>
          <cell r="C937">
            <v>2.5018024743896201</v>
          </cell>
          <cell r="D937" t="e">
            <v>#N/A</v>
          </cell>
        </row>
        <row r="938">
          <cell r="A938" t="str">
            <v>QI0013_Pat_2304</v>
          </cell>
          <cell r="B938">
            <v>1.2778310855735699</v>
          </cell>
          <cell r="C938">
            <v>1.4484925554055601</v>
          </cell>
          <cell r="D938" t="str">
            <v>Protein Synthesis</v>
          </cell>
        </row>
        <row r="939">
          <cell r="A939" t="str">
            <v>QI0013_Pat_2305</v>
          </cell>
          <cell r="B939">
            <v>2.6108822007317198</v>
          </cell>
          <cell r="C939">
            <v>2.9612357392458701</v>
          </cell>
          <cell r="D939" t="e">
            <v>#N/A</v>
          </cell>
        </row>
        <row r="940">
          <cell r="A940" t="str">
            <v>QI0013_Pat_2306</v>
          </cell>
          <cell r="B940">
            <v>1.55072825050945</v>
          </cell>
          <cell r="C940">
            <v>1.9181764998722399</v>
          </cell>
          <cell r="D940" t="e">
            <v>#N/A</v>
          </cell>
        </row>
        <row r="941">
          <cell r="A941" t="str">
            <v>QI0013_Pat_2309</v>
          </cell>
          <cell r="B941">
            <v>-0.64407029740698396</v>
          </cell>
          <cell r="C941">
            <v>-1.1685549907386601</v>
          </cell>
          <cell r="D941" t="e">
            <v>#N/A</v>
          </cell>
        </row>
        <row r="942">
          <cell r="A942" t="str">
            <v>QI0013_Pat_2310</v>
          </cell>
          <cell r="B942">
            <v>1.1421398308017201</v>
          </cell>
          <cell r="C942">
            <v>0.92152154632070604</v>
          </cell>
          <cell r="D942" t="e">
            <v>#N/A</v>
          </cell>
        </row>
        <row r="943">
          <cell r="A943" t="str">
            <v>QI0013_Pat_2311</v>
          </cell>
          <cell r="B943">
            <v>2.13140702810212</v>
          </cell>
          <cell r="C943">
            <v>1.97263762917479</v>
          </cell>
          <cell r="D943" t="str">
            <v>Cell Envelope, Capsule and Slime layer</v>
          </cell>
        </row>
        <row r="944">
          <cell r="A944" t="str">
            <v>QI0013_Pat_2313</v>
          </cell>
          <cell r="B944">
            <v>0.50403176085156498</v>
          </cell>
          <cell r="C944">
            <v>0.98487127094687799</v>
          </cell>
          <cell r="D944" t="str">
            <v>Protein Synthesis</v>
          </cell>
        </row>
        <row r="945">
          <cell r="A945" t="str">
            <v>QI0013_Pat_2314</v>
          </cell>
          <cell r="B945">
            <v>1.4305623615077601</v>
          </cell>
          <cell r="C945">
            <v>2.0486127697772698</v>
          </cell>
          <cell r="D945" t="str">
            <v>Protein Synthesis</v>
          </cell>
        </row>
        <row r="946">
          <cell r="A946" t="str">
            <v>QI0013_Pat_2315</v>
          </cell>
          <cell r="B946">
            <v>1.4699993373965601</v>
          </cell>
          <cell r="C946">
            <v>1.7481358521193899</v>
          </cell>
          <cell r="D946" t="str">
            <v>RNA Processing</v>
          </cell>
        </row>
        <row r="947">
          <cell r="A947" t="str">
            <v>QI0013_Pat_2316</v>
          </cell>
          <cell r="B947">
            <v>1.1662793995426</v>
          </cell>
          <cell r="C947">
            <v>1.4629650787081401</v>
          </cell>
          <cell r="D947" t="e">
            <v>#N/A</v>
          </cell>
        </row>
        <row r="948">
          <cell r="A948" t="str">
            <v>QI0013_Pat_2317</v>
          </cell>
          <cell r="B948">
            <v>0.16836076882058501</v>
          </cell>
          <cell r="C948">
            <v>0.74848552927421297</v>
          </cell>
          <cell r="D948" t="e">
            <v>#N/A</v>
          </cell>
        </row>
        <row r="949">
          <cell r="A949" t="str">
            <v>QI0013_Pat_2318</v>
          </cell>
          <cell r="B949">
            <v>0.51864062355991603</v>
          </cell>
          <cell r="C949">
            <v>1.32987673703193</v>
          </cell>
          <cell r="D949" t="str">
            <v>Amino Acids and Derivatives</v>
          </cell>
        </row>
        <row r="950">
          <cell r="A950" t="str">
            <v>QI0013_Pat_2320</v>
          </cell>
          <cell r="B950">
            <v>-1.5304696203474999</v>
          </cell>
          <cell r="C950">
            <v>-0.66933513141716205</v>
          </cell>
          <cell r="D950" t="e">
            <v>#N/A</v>
          </cell>
        </row>
        <row r="951">
          <cell r="A951" t="str">
            <v>QI0013_Pat_2322</v>
          </cell>
          <cell r="B951">
            <v>-2.6049997622169001</v>
          </cell>
          <cell r="C951">
            <v>-2.0319135539703601</v>
          </cell>
          <cell r="D951" t="str">
            <v>Amino Acids and Derivatives</v>
          </cell>
        </row>
        <row r="952">
          <cell r="A952" t="str">
            <v>QI0013_Pat_2323</v>
          </cell>
          <cell r="B952">
            <v>-0.83597858580107498</v>
          </cell>
          <cell r="C952">
            <v>-0.15927835218237199</v>
          </cell>
          <cell r="D952" t="str">
            <v>Metabolite damage and its repair or mitigation</v>
          </cell>
        </row>
        <row r="953">
          <cell r="A953" t="str">
            <v>QI0013_Pat_2324</v>
          </cell>
          <cell r="B953">
            <v>1.4855830467070501</v>
          </cell>
          <cell r="C953">
            <v>1.5133255188947901</v>
          </cell>
          <cell r="D953" t="e">
            <v>#N/A</v>
          </cell>
        </row>
        <row r="954">
          <cell r="A954" t="str">
            <v>QI0013_Pat_2325</v>
          </cell>
          <cell r="B954">
            <v>1.3965446843887599</v>
          </cell>
          <cell r="C954">
            <v>1.6663272744550399</v>
          </cell>
          <cell r="D954" t="e">
            <v>#N/A</v>
          </cell>
        </row>
        <row r="955">
          <cell r="A955" t="str">
            <v>QI0013_Pat_2327</v>
          </cell>
          <cell r="B955">
            <v>0.33693571973417802</v>
          </cell>
          <cell r="C955">
            <v>0.81673155231323502</v>
          </cell>
          <cell r="D955" t="str">
            <v>RNA Processing</v>
          </cell>
        </row>
        <row r="956">
          <cell r="A956" t="str">
            <v>QI0013_Pat_2328</v>
          </cell>
          <cell r="B956">
            <v>0.71360304692941401</v>
          </cell>
          <cell r="C956">
            <v>1.2144992663340699</v>
          </cell>
          <cell r="D956" t="str">
            <v>Cofactors, Vitamins, Prosthetic Groups</v>
          </cell>
        </row>
        <row r="957">
          <cell r="A957" t="str">
            <v>QI0013_Pat_2329</v>
          </cell>
          <cell r="B957">
            <v>0.96961448459518196</v>
          </cell>
          <cell r="C957">
            <v>1.2553900323128699</v>
          </cell>
          <cell r="D957" t="str">
            <v>Cofactors, Vitamins, Prosthetic Groups</v>
          </cell>
        </row>
        <row r="958">
          <cell r="A958" t="str">
            <v>QI0013_Pat_233</v>
          </cell>
          <cell r="B958">
            <v>-1.3762103555532399</v>
          </cell>
          <cell r="C958">
            <v>-1.5912386619051799</v>
          </cell>
          <cell r="D958" t="e">
            <v>#N/A</v>
          </cell>
        </row>
        <row r="959">
          <cell r="A959" t="str">
            <v>QI0013_Pat_2330</v>
          </cell>
          <cell r="B959">
            <v>0.831539516697132</v>
          </cell>
          <cell r="C959">
            <v>1.1693071792748999</v>
          </cell>
          <cell r="D959" t="str">
            <v>Cofactors, Vitamins, Prosthetic Groups</v>
          </cell>
        </row>
        <row r="960">
          <cell r="A960" t="str">
            <v>QI0013_Pat_2331</v>
          </cell>
          <cell r="B960">
            <v>0.97807145975266996</v>
          </cell>
          <cell r="C960">
            <v>1.0502548934297</v>
          </cell>
          <cell r="D960" t="e">
            <v>#N/A</v>
          </cell>
        </row>
        <row r="961">
          <cell r="A961" t="str">
            <v>QI0013_Pat_2332</v>
          </cell>
          <cell r="B961">
            <v>0.59526594533808597</v>
          </cell>
          <cell r="C961">
            <v>0.92441570668359097</v>
          </cell>
          <cell r="D961" t="str">
            <v>DNA Processing</v>
          </cell>
        </row>
        <row r="962">
          <cell r="A962" t="str">
            <v>QI0013_Pat_2333</v>
          </cell>
          <cell r="B962">
            <v>0.86251495237749198</v>
          </cell>
          <cell r="C962">
            <v>1.05321205998509</v>
          </cell>
          <cell r="D962" t="e">
            <v>#N/A</v>
          </cell>
        </row>
        <row r="963">
          <cell r="A963" t="str">
            <v>QI0013_Pat_2334</v>
          </cell>
          <cell r="B963">
            <v>1.3455155425898799</v>
          </cell>
          <cell r="C963">
            <v>1.8336022732450199</v>
          </cell>
          <cell r="D963" t="str">
            <v>DNA Processing</v>
          </cell>
        </row>
        <row r="964">
          <cell r="A964" t="str">
            <v>QI0013_Pat_2336</v>
          </cell>
          <cell r="B964">
            <v>1.8463268780426E-2</v>
          </cell>
          <cell r="C964">
            <v>0.62598679241432897</v>
          </cell>
          <cell r="D964" t="str">
            <v>Protein Synthesis</v>
          </cell>
        </row>
        <row r="965">
          <cell r="A965" t="str">
            <v>QI0013_Pat_2339</v>
          </cell>
          <cell r="B965">
            <v>-1.87981175175381</v>
          </cell>
          <cell r="C965">
            <v>-0.81055440478370699</v>
          </cell>
          <cell r="D965" t="e">
            <v>#N/A</v>
          </cell>
        </row>
        <row r="966">
          <cell r="A966" t="str">
            <v>QI0013_Pat_234</v>
          </cell>
          <cell r="B966">
            <v>-1.4135305793370501</v>
          </cell>
          <cell r="C966">
            <v>-1.65527630670031</v>
          </cell>
          <cell r="D966" t="e">
            <v>#N/A</v>
          </cell>
        </row>
        <row r="967">
          <cell r="A967" t="str">
            <v>QI0013_Pat_2340</v>
          </cell>
          <cell r="B967">
            <v>-2.5184790049253198</v>
          </cell>
          <cell r="C967">
            <v>-1.63929900597538</v>
          </cell>
          <cell r="D967" t="e">
            <v>#N/A</v>
          </cell>
        </row>
        <row r="968">
          <cell r="A968" t="str">
            <v>QI0013_Pat_2341</v>
          </cell>
          <cell r="B968">
            <v>0.15912614184475901</v>
          </cell>
          <cell r="C968">
            <v>0.77728764773325598</v>
          </cell>
          <cell r="D968" t="e">
            <v>#N/A</v>
          </cell>
        </row>
        <row r="969">
          <cell r="A969" t="str">
            <v>QI0013_Pat_2344</v>
          </cell>
          <cell r="B969">
            <v>0.90214084978271403</v>
          </cell>
          <cell r="C969">
            <v>1.27248776646002</v>
          </cell>
          <cell r="D969" t="str">
            <v>Stress Response, Defense and Virulence</v>
          </cell>
        </row>
        <row r="970">
          <cell r="A970" t="str">
            <v>QI0013_Pat_2346</v>
          </cell>
          <cell r="B970">
            <v>1.2757554770695501</v>
          </cell>
          <cell r="C970">
            <v>1.8753664299272199</v>
          </cell>
          <cell r="D970" t="e">
            <v>#N/A</v>
          </cell>
        </row>
        <row r="971">
          <cell r="A971" t="str">
            <v>QI0013_Pat_2350</v>
          </cell>
          <cell r="B971">
            <v>0.82662298401503298</v>
          </cell>
          <cell r="C971">
            <v>1.47621758631553</v>
          </cell>
          <cell r="D971" t="str">
            <v>Energy and Precursor Metabolites Generation</v>
          </cell>
        </row>
        <row r="972">
          <cell r="A972" t="str">
            <v>QI0013_Pat_2351</v>
          </cell>
          <cell r="B972">
            <v>2.5541733173025598</v>
          </cell>
          <cell r="C972">
            <v>3.1703161843605399</v>
          </cell>
          <cell r="D972" t="e">
            <v>#N/A</v>
          </cell>
        </row>
        <row r="973">
          <cell r="A973" t="str">
            <v>QI0013_Pat_2352</v>
          </cell>
          <cell r="B973">
            <v>-1.4198969719311001</v>
          </cell>
          <cell r="C973">
            <v>-1.2579436408576099</v>
          </cell>
          <cell r="D973" t="str">
            <v>Cofactors, Vitamins, Prosthetic Groups</v>
          </cell>
        </row>
        <row r="974">
          <cell r="A974" t="str">
            <v>QI0013_Pat_2353</v>
          </cell>
          <cell r="B974">
            <v>-1.4801873366866101</v>
          </cell>
          <cell r="C974">
            <v>-1.41244271131859</v>
          </cell>
          <cell r="D974" t="e">
            <v>#N/A</v>
          </cell>
        </row>
        <row r="975">
          <cell r="A975" t="str">
            <v>QI0013_Pat_2356</v>
          </cell>
          <cell r="B975">
            <v>1.3257805235979101</v>
          </cell>
          <cell r="C975">
            <v>1.30388131667395</v>
          </cell>
          <cell r="D975" t="str">
            <v>Cell Cycle, Cell Division and Death</v>
          </cell>
        </row>
        <row r="976">
          <cell r="A976" t="str">
            <v>QI0013_Pat_2357</v>
          </cell>
          <cell r="B976">
            <v>1.4914314169821501</v>
          </cell>
          <cell r="C976">
            <v>1.6966073547160401</v>
          </cell>
          <cell r="D976" t="e">
            <v>#N/A</v>
          </cell>
        </row>
        <row r="977">
          <cell r="A977" t="str">
            <v>QI0013_Pat_2359</v>
          </cell>
          <cell r="B977">
            <v>0.683708632408215</v>
          </cell>
          <cell r="C977">
            <v>1.3316975581436601</v>
          </cell>
          <cell r="D977" t="e">
            <v>#N/A</v>
          </cell>
        </row>
        <row r="978">
          <cell r="A978" t="str">
            <v>QI0013_Pat_2360</v>
          </cell>
          <cell r="B978">
            <v>-1.1279801247321799</v>
          </cell>
          <cell r="C978">
            <v>-0.13083198907886001</v>
          </cell>
          <cell r="D978" t="e">
            <v>#N/A</v>
          </cell>
        </row>
        <row r="979">
          <cell r="A979" t="str">
            <v>QI0013_Pat_2361</v>
          </cell>
          <cell r="B979">
            <v>0.84223608552928297</v>
          </cell>
          <cell r="C979">
            <v>1.4829479952171301</v>
          </cell>
          <cell r="D979" t="e">
            <v>#N/A</v>
          </cell>
        </row>
        <row r="980">
          <cell r="A980" t="str">
            <v>QI0013_Pat_2362</v>
          </cell>
          <cell r="B980">
            <v>0.82404608351824404</v>
          </cell>
          <cell r="C980">
            <v>1.5699988748929199</v>
          </cell>
          <cell r="D980" t="str">
            <v>DNA Processing</v>
          </cell>
        </row>
        <row r="981">
          <cell r="A981" t="str">
            <v>QI0013_Pat_2363</v>
          </cell>
          <cell r="B981">
            <v>2.4195675135221899</v>
          </cell>
          <cell r="C981">
            <v>2.7582357307952599</v>
          </cell>
          <cell r="D981" t="str">
            <v>DNA Processing</v>
          </cell>
        </row>
        <row r="982">
          <cell r="A982" t="str">
            <v>QI0013_Pat_2364</v>
          </cell>
          <cell r="B982">
            <v>0.28465072504647998</v>
          </cell>
          <cell r="C982">
            <v>-0.47715360456926298</v>
          </cell>
          <cell r="D982" t="e">
            <v>#N/A</v>
          </cell>
        </row>
        <row r="983">
          <cell r="A983" t="str">
            <v>QI0013_Pat_2365</v>
          </cell>
          <cell r="B983">
            <v>0.32289956835440298</v>
          </cell>
          <cell r="C983">
            <v>-0.361656509214074</v>
          </cell>
          <cell r="D983" t="e">
            <v>#N/A</v>
          </cell>
        </row>
        <row r="984">
          <cell r="A984" t="str">
            <v>QI0013_Pat_2367</v>
          </cell>
          <cell r="B984">
            <v>1.3110080515525999</v>
          </cell>
          <cell r="C984">
            <v>1.96488438530692</v>
          </cell>
          <cell r="D984" t="str">
            <v>Protein Synthesis</v>
          </cell>
        </row>
        <row r="985">
          <cell r="A985" t="str">
            <v>QI0013_Pat_2369</v>
          </cell>
          <cell r="B985">
            <v>1.3118086637448001</v>
          </cell>
          <cell r="C985">
            <v>1.7944899004469099</v>
          </cell>
          <cell r="D985" t="str">
            <v>RNA Processing</v>
          </cell>
        </row>
        <row r="986">
          <cell r="A986" t="str">
            <v>QI0013_Pat_2370</v>
          </cell>
          <cell r="B986">
            <v>-0.78833476161379201</v>
          </cell>
          <cell r="C986">
            <v>-0.31356586068734499</v>
          </cell>
          <cell r="D986" t="str">
            <v>Nucleosides and Nucleotides</v>
          </cell>
        </row>
        <row r="987">
          <cell r="A987" t="str">
            <v>QI0013_Pat_2372</v>
          </cell>
          <cell r="B987">
            <v>0.81452850986891001</v>
          </cell>
          <cell r="C987">
            <v>0.95733304285433296</v>
          </cell>
          <cell r="D987" t="str">
            <v>Nucleosides and Nucleotides</v>
          </cell>
        </row>
        <row r="988">
          <cell r="A988" t="str">
            <v>QI0013_Pat_2374</v>
          </cell>
          <cell r="B988">
            <v>0.51969104279445599</v>
          </cell>
          <cell r="C988">
            <v>0.99542201001789998</v>
          </cell>
          <cell r="D988" t="str">
            <v>Cofactors, Vitamins, Prosthetic Groups</v>
          </cell>
        </row>
        <row r="989">
          <cell r="A989" t="str">
            <v>QI0013_Pat_2376</v>
          </cell>
          <cell r="B989">
            <v>0.85739287029105005</v>
          </cell>
          <cell r="C989">
            <v>1.0870112006206301</v>
          </cell>
          <cell r="D989" t="str">
            <v>Cofactors, Vitamins, Prosthetic Groups</v>
          </cell>
        </row>
        <row r="990">
          <cell r="A990" t="str">
            <v>QI0013_Pat_2377</v>
          </cell>
          <cell r="B990">
            <v>1.14866215127108</v>
          </cell>
          <cell r="C990">
            <v>1.4818899079577099</v>
          </cell>
          <cell r="D990" t="str">
            <v>Cofactors, Vitamins, Prosthetic Groups</v>
          </cell>
        </row>
        <row r="991">
          <cell r="A991" t="str">
            <v>QI0013_Pat_2379</v>
          </cell>
          <cell r="B991">
            <v>-2.1333275442316602</v>
          </cell>
          <cell r="C991">
            <v>-2.0915573146111899</v>
          </cell>
          <cell r="D991" t="e">
            <v>#N/A</v>
          </cell>
        </row>
        <row r="992">
          <cell r="A992" t="str">
            <v>QI0013_Pat_238</v>
          </cell>
          <cell r="B992">
            <v>-1.0407982229413599</v>
          </cell>
          <cell r="C992">
            <v>-0.71717559568362199</v>
          </cell>
          <cell r="D992" t="e">
            <v>#N/A</v>
          </cell>
        </row>
        <row r="993">
          <cell r="A993" t="str">
            <v>QI0013_Pat_2381</v>
          </cell>
          <cell r="B993">
            <v>1.9598098643839501</v>
          </cell>
          <cell r="C993">
            <v>2.6160642561283902</v>
          </cell>
          <cell r="D993" t="e">
            <v>#N/A</v>
          </cell>
        </row>
        <row r="994">
          <cell r="A994" t="str">
            <v>QI0013_Pat_2382</v>
          </cell>
          <cell r="B994">
            <v>1.77105196407243</v>
          </cell>
          <cell r="C994">
            <v>2.2465292112014201</v>
          </cell>
          <cell r="D994" t="str">
            <v>Fatty Acids, Lipids, and Isoprenoids</v>
          </cell>
        </row>
        <row r="995">
          <cell r="A995" t="str">
            <v>QI0013_Pat_2383</v>
          </cell>
          <cell r="B995">
            <v>1.53622388254981</v>
          </cell>
          <cell r="C995">
            <v>1.87070911690009</v>
          </cell>
          <cell r="D995" t="e">
            <v>#N/A</v>
          </cell>
        </row>
        <row r="996">
          <cell r="A996" t="str">
            <v>QI0013_Pat_2385</v>
          </cell>
          <cell r="B996">
            <v>-1.00051603578287</v>
          </cell>
          <cell r="C996">
            <v>-0.75739054521703897</v>
          </cell>
          <cell r="D996" t="e">
            <v>#N/A</v>
          </cell>
        </row>
        <row r="997">
          <cell r="A997" t="str">
            <v>QI0013_Pat_2386</v>
          </cell>
          <cell r="B997">
            <v>1.85963898050223</v>
          </cell>
          <cell r="C997">
            <v>2.18438332834083</v>
          </cell>
          <cell r="D997" t="e">
            <v>#N/A</v>
          </cell>
        </row>
        <row r="998">
          <cell r="A998" t="str">
            <v>QI0013_Pat_2387</v>
          </cell>
          <cell r="B998">
            <v>0.86139244118413905</v>
          </cell>
          <cell r="C998">
            <v>1.1305110847742701</v>
          </cell>
          <cell r="D998" t="e">
            <v>#N/A</v>
          </cell>
        </row>
        <row r="999">
          <cell r="A999" t="str">
            <v>QI0013_Pat_2388</v>
          </cell>
          <cell r="B999">
            <v>1.61579055703195</v>
          </cell>
          <cell r="C999">
            <v>1.5781401668032899</v>
          </cell>
          <cell r="D999" t="e">
            <v>#N/A</v>
          </cell>
        </row>
        <row r="1000">
          <cell r="A1000" t="str">
            <v>QI0013_Pat_2389</v>
          </cell>
          <cell r="B1000">
            <v>1.72630054511807</v>
          </cell>
          <cell r="C1000">
            <v>1.86193754363016</v>
          </cell>
          <cell r="D1000" t="str">
            <v>Protein Synthesis</v>
          </cell>
        </row>
        <row r="1001">
          <cell r="A1001" t="str">
            <v>QI0013_Pat_2390</v>
          </cell>
          <cell r="B1001">
            <v>1.0234883320194601</v>
          </cell>
          <cell r="C1001">
            <v>1.1126491403801799</v>
          </cell>
          <cell r="D1001" t="str">
            <v>Protein Synthesis</v>
          </cell>
        </row>
        <row r="1002">
          <cell r="A1002" t="str">
            <v>QI0013_Pat_2392</v>
          </cell>
          <cell r="B1002">
            <v>-1.20316926282709</v>
          </cell>
          <cell r="C1002">
            <v>-0.26308039349321499</v>
          </cell>
          <cell r="D1002" t="e">
            <v>#N/A</v>
          </cell>
        </row>
        <row r="1003">
          <cell r="A1003" t="str">
            <v>QI0013_Pat_2393</v>
          </cell>
          <cell r="B1003">
            <v>0.58038364310795199</v>
          </cell>
          <cell r="C1003">
            <v>-0.142980452043313</v>
          </cell>
          <cell r="D1003" t="e">
            <v>#N/A</v>
          </cell>
        </row>
        <row r="1004">
          <cell r="A1004" t="str">
            <v>QI0013_Pat_2396</v>
          </cell>
          <cell r="B1004">
            <v>-1.39800174682707</v>
          </cell>
          <cell r="C1004">
            <v>-1.8234917939931801</v>
          </cell>
          <cell r="D1004" t="e">
            <v>#N/A</v>
          </cell>
        </row>
        <row r="1005">
          <cell r="A1005" t="str">
            <v>QI0013_Pat_2397</v>
          </cell>
          <cell r="B1005">
            <v>-2.8105107280366801</v>
          </cell>
          <cell r="C1005">
            <v>-2.7669450667435598</v>
          </cell>
          <cell r="D1005" t="e">
            <v>#N/A</v>
          </cell>
        </row>
        <row r="1006">
          <cell r="A1006" t="str">
            <v>QI0013_Pat_2398</v>
          </cell>
          <cell r="B1006">
            <v>-1.95705559287103</v>
          </cell>
          <cell r="C1006">
            <v>-1.8984441697041401</v>
          </cell>
          <cell r="D1006" t="e">
            <v>#N/A</v>
          </cell>
        </row>
        <row r="1007">
          <cell r="A1007" t="str">
            <v>QI0013_Pat_240</v>
          </cell>
          <cell r="B1007">
            <v>-1.5980473554463701</v>
          </cell>
          <cell r="C1007">
            <v>-1.5695960554419699</v>
          </cell>
          <cell r="D1007" t="e">
            <v>#N/A</v>
          </cell>
        </row>
        <row r="1008">
          <cell r="A1008" t="str">
            <v>QI0013_Pat_2404</v>
          </cell>
          <cell r="B1008">
            <v>1.30965480440366</v>
          </cell>
          <cell r="C1008">
            <v>1.8495752670112999</v>
          </cell>
          <cell r="D1008" t="e">
            <v>#N/A</v>
          </cell>
        </row>
        <row r="1009">
          <cell r="A1009" t="str">
            <v>QI0013_Pat_2406</v>
          </cell>
          <cell r="B1009">
            <v>0.58886492913048805</v>
          </cell>
          <cell r="C1009">
            <v>1.0078247261444</v>
          </cell>
          <cell r="D1009" t="e">
            <v>#N/A</v>
          </cell>
        </row>
        <row r="1010">
          <cell r="A1010" t="str">
            <v>QI0013_Pat_2408</v>
          </cell>
          <cell r="B1010">
            <v>-2.0986248627126001</v>
          </cell>
          <cell r="C1010">
            <v>-1.4569834832936299</v>
          </cell>
          <cell r="D1010" t="e">
            <v>#N/A</v>
          </cell>
        </row>
        <row r="1011">
          <cell r="A1011" t="str">
            <v>QI0013_Pat_2411</v>
          </cell>
          <cell r="B1011">
            <v>1.8467856169749099</v>
          </cell>
          <cell r="C1011">
            <v>2.2055624854848799</v>
          </cell>
          <cell r="D1011" t="e">
            <v>#N/A</v>
          </cell>
        </row>
        <row r="1012">
          <cell r="A1012" t="str">
            <v>QI0013_Pat_2412</v>
          </cell>
          <cell r="B1012">
            <v>1.0026808081699901</v>
          </cell>
          <cell r="C1012">
            <v>1.33155770433501</v>
          </cell>
          <cell r="D1012" t="e">
            <v>#N/A</v>
          </cell>
        </row>
        <row r="1013">
          <cell r="A1013" t="str">
            <v>QI0013_Pat_2414</v>
          </cell>
          <cell r="B1013">
            <v>-0.46412700644863403</v>
          </cell>
          <cell r="C1013">
            <v>-1.2251515557681101</v>
          </cell>
          <cell r="D1013" t="str">
            <v>DNA Processing</v>
          </cell>
        </row>
        <row r="1014">
          <cell r="A1014" t="str">
            <v>QI0013_Pat_2415</v>
          </cell>
          <cell r="B1014">
            <v>0.65578060154375095</v>
          </cell>
          <cell r="C1014">
            <v>0.39684961784223699</v>
          </cell>
          <cell r="D1014" t="str">
            <v>DNA Processing</v>
          </cell>
        </row>
        <row r="1015">
          <cell r="A1015" t="str">
            <v>QI0013_Pat_2417</v>
          </cell>
          <cell r="B1015">
            <v>1.26127504612384</v>
          </cell>
          <cell r="C1015">
            <v>1.3706152999466299</v>
          </cell>
          <cell r="D1015" t="e">
            <v>#N/A</v>
          </cell>
        </row>
        <row r="1016">
          <cell r="A1016" t="str">
            <v>QI0013_Pat_242</v>
          </cell>
          <cell r="B1016">
            <v>-2.39140776438835</v>
          </cell>
          <cell r="C1016">
            <v>-2.4145196132333102</v>
          </cell>
          <cell r="D1016" t="e">
            <v>#N/A</v>
          </cell>
        </row>
        <row r="1017">
          <cell r="A1017" t="str">
            <v>QI0013_Pat_2420</v>
          </cell>
          <cell r="B1017">
            <v>-0.56085428396502501</v>
          </cell>
          <cell r="C1017">
            <v>-0.83350493763465305</v>
          </cell>
          <cell r="D1017" t="e">
            <v>#N/A</v>
          </cell>
        </row>
        <row r="1018">
          <cell r="A1018" t="str">
            <v>QI0013_Pat_2654</v>
          </cell>
          <cell r="B1018">
            <v>-0.90769608259086498</v>
          </cell>
          <cell r="C1018">
            <v>-1.08179373172681</v>
          </cell>
          <cell r="D1018" t="str">
            <v>Energy and Precursor Metabolites Generation</v>
          </cell>
        </row>
        <row r="1019">
          <cell r="A1019" t="str">
            <v>QI0013_Pat_1398</v>
          </cell>
          <cell r="B1019">
            <v>-0.78126305898236204</v>
          </cell>
          <cell r="C1019">
            <v>4.6543535507126602E-2</v>
          </cell>
          <cell r="D1019" t="e">
            <v>#N/A</v>
          </cell>
        </row>
        <row r="1020">
          <cell r="A1020" t="str">
            <v>QI0013_Pat_2428</v>
          </cell>
          <cell r="B1020">
            <v>-1.2860734908201501</v>
          </cell>
          <cell r="C1020">
            <v>-1.78028576969763</v>
          </cell>
          <cell r="D1020" t="e">
            <v>#N/A</v>
          </cell>
        </row>
        <row r="1021">
          <cell r="A1021" t="str">
            <v>QI0013_Pat_2429</v>
          </cell>
          <cell r="B1021">
            <v>1.47877639423338</v>
          </cell>
          <cell r="C1021">
            <v>0.39270832511831699</v>
          </cell>
          <cell r="D1021" t="e">
            <v>#N/A</v>
          </cell>
        </row>
        <row r="1022">
          <cell r="A1022" t="str">
            <v>QI0013_Pat_2430</v>
          </cell>
          <cell r="B1022">
            <v>1.3263408181195799</v>
          </cell>
          <cell r="C1022">
            <v>0.77684233252072299</v>
          </cell>
          <cell r="D1022" t="e">
            <v>#N/A</v>
          </cell>
        </row>
        <row r="1023">
          <cell r="A1023" t="str">
            <v>QI0013_Pat_2431</v>
          </cell>
          <cell r="B1023">
            <v>0.847911285471597</v>
          </cell>
          <cell r="C1023">
            <v>1.01735536528257</v>
          </cell>
          <cell r="D1023" t="e">
            <v>#N/A</v>
          </cell>
        </row>
        <row r="1024">
          <cell r="A1024" t="str">
            <v>QI0013_Pat_2432</v>
          </cell>
          <cell r="B1024">
            <v>1.73728708996932</v>
          </cell>
          <cell r="C1024">
            <v>1.92684407363263</v>
          </cell>
          <cell r="D1024" t="e">
            <v>#N/A</v>
          </cell>
        </row>
        <row r="1025">
          <cell r="A1025" t="str">
            <v>QI0013_Pat_2433</v>
          </cell>
          <cell r="B1025">
            <v>1.7212590108038801</v>
          </cell>
          <cell r="C1025">
            <v>2.0898866483337502</v>
          </cell>
          <cell r="D1025" t="e">
            <v>#N/A</v>
          </cell>
        </row>
        <row r="1026">
          <cell r="A1026" t="str">
            <v>QI0013_Pat_2434</v>
          </cell>
          <cell r="B1026">
            <v>0.94294879319225</v>
          </cell>
          <cell r="C1026">
            <v>1.59541688462172</v>
          </cell>
          <cell r="D1026" t="e">
            <v>#N/A</v>
          </cell>
        </row>
        <row r="1027">
          <cell r="A1027" t="str">
            <v>QI0013_Pat_2435</v>
          </cell>
          <cell r="B1027">
            <v>0.12831736269441099</v>
          </cell>
          <cell r="C1027">
            <v>0.99813412588633099</v>
          </cell>
          <cell r="D1027" t="e">
            <v>#N/A</v>
          </cell>
        </row>
        <row r="1028">
          <cell r="A1028" t="str">
            <v>QI0013_Pat_2437</v>
          </cell>
          <cell r="B1028">
            <v>5.0831290111034599E-2</v>
          </cell>
          <cell r="C1028">
            <v>-1.0513468548645899</v>
          </cell>
          <cell r="D1028" t="e">
            <v>#N/A</v>
          </cell>
        </row>
        <row r="1029">
          <cell r="A1029" t="str">
            <v>QI0013_Pat_2438</v>
          </cell>
          <cell r="B1029">
            <v>-0.88979397867960297</v>
          </cell>
          <cell r="C1029">
            <v>-0.13969673920763201</v>
          </cell>
          <cell r="D1029" t="str">
            <v>Miscellaneous</v>
          </cell>
        </row>
        <row r="1030">
          <cell r="A1030" t="str">
            <v>QI0013_Pat_2439</v>
          </cell>
          <cell r="B1030">
            <v>-3.80190664454617</v>
          </cell>
          <cell r="C1030">
            <v>-3.6674431485076799</v>
          </cell>
          <cell r="D1030" t="e">
            <v>#N/A</v>
          </cell>
        </row>
        <row r="1031">
          <cell r="A1031" t="str">
            <v>QI0013_Pat_2440</v>
          </cell>
          <cell r="B1031">
            <v>-2.7138517963296902</v>
          </cell>
          <cell r="C1031">
            <v>-2.5658471709092998</v>
          </cell>
          <cell r="D1031" t="e">
            <v>#N/A</v>
          </cell>
        </row>
        <row r="1032">
          <cell r="A1032" t="str">
            <v>QI0013_Pat_2441</v>
          </cell>
          <cell r="B1032">
            <v>0.58770647454489799</v>
          </cell>
          <cell r="C1032">
            <v>0.90227273224992199</v>
          </cell>
          <cell r="D1032" t="e">
            <v>#N/A</v>
          </cell>
        </row>
        <row r="1033">
          <cell r="A1033" t="str">
            <v>QI0013_Pat_2442</v>
          </cell>
          <cell r="B1033">
            <v>0.238550137299228</v>
          </cell>
          <cell r="C1033">
            <v>0.68600729477316202</v>
          </cell>
          <cell r="D1033" t="e">
            <v>#N/A</v>
          </cell>
        </row>
        <row r="1034">
          <cell r="A1034" t="str">
            <v>QI0013_Pat_2444</v>
          </cell>
          <cell r="B1034">
            <v>-2.6525167260778399</v>
          </cell>
          <cell r="C1034">
            <v>-2.0938309647894702</v>
          </cell>
          <cell r="D1034" t="e">
            <v>#N/A</v>
          </cell>
        </row>
        <row r="1035">
          <cell r="A1035" t="str">
            <v>QI0013_Pat_2446</v>
          </cell>
          <cell r="B1035">
            <v>-1.1147271049293801</v>
          </cell>
          <cell r="C1035">
            <v>-0.74905205746562098</v>
          </cell>
          <cell r="D1035" t="e">
            <v>#N/A</v>
          </cell>
        </row>
        <row r="1036">
          <cell r="A1036" t="str">
            <v>QI0013_Pat_2447</v>
          </cell>
          <cell r="B1036">
            <v>-0.68810081414231306</v>
          </cell>
          <cell r="C1036">
            <v>-0.83325289136000702</v>
          </cell>
          <cell r="D1036" t="e">
            <v>#N/A</v>
          </cell>
        </row>
        <row r="1037">
          <cell r="A1037" t="str">
            <v>QI0013_Pat_245</v>
          </cell>
          <cell r="B1037">
            <v>-0.81173633503801801</v>
          </cell>
          <cell r="C1037">
            <v>-1.44242070982822</v>
          </cell>
          <cell r="D1037" t="e">
            <v>#N/A</v>
          </cell>
        </row>
        <row r="1038">
          <cell r="A1038" t="str">
            <v>QI0013_Pat_2450</v>
          </cell>
          <cell r="B1038">
            <v>0.24629267771487801</v>
          </cell>
          <cell r="C1038">
            <v>-0.35200477018548099</v>
          </cell>
          <cell r="D1038" t="e">
            <v>#N/A</v>
          </cell>
        </row>
        <row r="1039">
          <cell r="A1039" t="str">
            <v>QI0013_Pat_2452</v>
          </cell>
          <cell r="B1039">
            <v>-1.9248502672224499</v>
          </cell>
          <cell r="C1039">
            <v>-1.78575243681661</v>
          </cell>
          <cell r="D1039" t="e">
            <v>#N/A</v>
          </cell>
        </row>
        <row r="1040">
          <cell r="A1040" t="str">
            <v>QI0013_Pat_2453</v>
          </cell>
          <cell r="B1040">
            <v>-0.814118882631508</v>
          </cell>
          <cell r="C1040">
            <v>2.83845897615576E-2</v>
          </cell>
          <cell r="D1040" t="e">
            <v>#N/A</v>
          </cell>
        </row>
        <row r="1041">
          <cell r="A1041" t="str">
            <v>QI0013_Pat_2457</v>
          </cell>
          <cell r="B1041">
            <v>1.0973295883676799</v>
          </cell>
          <cell r="C1041">
            <v>0.97718832999021199</v>
          </cell>
          <cell r="D1041" t="e">
            <v>#N/A</v>
          </cell>
        </row>
        <row r="1042">
          <cell r="A1042" t="str">
            <v>QI0013_Pat_2458</v>
          </cell>
          <cell r="B1042">
            <v>1.1017696605566001</v>
          </cell>
          <cell r="C1042">
            <v>0.457013665446663</v>
          </cell>
          <cell r="D1042" t="e">
            <v>#N/A</v>
          </cell>
        </row>
        <row r="1043">
          <cell r="A1043" t="str">
            <v>QI0013_Pat_2459</v>
          </cell>
          <cell r="B1043">
            <v>0.96031073783503795</v>
          </cell>
          <cell r="C1043">
            <v>1.2651958667796399</v>
          </cell>
          <cell r="D1043" t="e">
            <v>#N/A</v>
          </cell>
        </row>
        <row r="1044">
          <cell r="A1044" t="str">
            <v>QI0013_Pat_2460</v>
          </cell>
          <cell r="B1044">
            <v>1.6726534806629201</v>
          </cell>
          <cell r="C1044">
            <v>1.53703532098735</v>
          </cell>
          <cell r="D1044" t="e">
            <v>#N/A</v>
          </cell>
        </row>
        <row r="1045">
          <cell r="A1045" t="str">
            <v>QI0013_Pat_2461</v>
          </cell>
          <cell r="B1045">
            <v>0.67270145171009399</v>
          </cell>
          <cell r="C1045">
            <v>0.76584679776880704</v>
          </cell>
          <cell r="D1045" t="e">
            <v>#N/A</v>
          </cell>
        </row>
        <row r="1046">
          <cell r="A1046" t="str">
            <v>QI0013_Pat_2463</v>
          </cell>
          <cell r="B1046">
            <v>-1.72484843474606</v>
          </cell>
          <cell r="C1046">
            <v>-1.1755978652985399</v>
          </cell>
          <cell r="D1046" t="e">
            <v>#N/A</v>
          </cell>
        </row>
        <row r="1047">
          <cell r="A1047" t="str">
            <v>QI0013_Pat_2464</v>
          </cell>
          <cell r="B1047">
            <v>-3.1416422454724802</v>
          </cell>
          <cell r="C1047">
            <v>-2.3696647546869198</v>
          </cell>
          <cell r="D1047" t="e">
            <v>#N/A</v>
          </cell>
        </row>
        <row r="1048">
          <cell r="A1048" t="str">
            <v>QI0013_Pat_2466</v>
          </cell>
          <cell r="B1048">
            <v>-0.62040205958843597</v>
          </cell>
          <cell r="C1048">
            <v>0.535713811741927</v>
          </cell>
          <cell r="D1048" t="e">
            <v>#N/A</v>
          </cell>
        </row>
        <row r="1049">
          <cell r="A1049" t="str">
            <v>QI0013_Pat_2468</v>
          </cell>
          <cell r="B1049">
            <v>-1.4993249207783299</v>
          </cell>
          <cell r="C1049">
            <v>-2.2294215475439501</v>
          </cell>
          <cell r="D1049" t="e">
            <v>#N/A</v>
          </cell>
        </row>
        <row r="1050">
          <cell r="A1050" t="str">
            <v>QI0013_Pat_2472</v>
          </cell>
          <cell r="B1050">
            <v>-0.55249891668803597</v>
          </cell>
          <cell r="C1050">
            <v>-1.64855098789</v>
          </cell>
          <cell r="D1050" t="e">
            <v>#N/A</v>
          </cell>
        </row>
        <row r="1051">
          <cell r="A1051" t="str">
            <v>QI0013_Pat_2473</v>
          </cell>
          <cell r="B1051">
            <v>-1.1644865711301</v>
          </cell>
          <cell r="C1051">
            <v>-1.54843718428642</v>
          </cell>
          <cell r="D1051" t="e">
            <v>#N/A</v>
          </cell>
        </row>
        <row r="1052">
          <cell r="A1052" t="str">
            <v>QI0013_Pat_2474</v>
          </cell>
          <cell r="B1052">
            <v>-1.5045625774538001</v>
          </cell>
          <cell r="C1052">
            <v>-1.84525208230868</v>
          </cell>
          <cell r="D1052" t="e">
            <v>#N/A</v>
          </cell>
        </row>
        <row r="1053">
          <cell r="A1053" t="str">
            <v>QI0013_Pat_2475</v>
          </cell>
          <cell r="B1053">
            <v>-3.3120942684996901</v>
          </cell>
          <cell r="C1053">
            <v>-3.6361105932819999</v>
          </cell>
          <cell r="D1053" t="e">
            <v>#N/A</v>
          </cell>
        </row>
        <row r="1054">
          <cell r="A1054" t="str">
            <v>QI0013_Pat_2477</v>
          </cell>
          <cell r="B1054">
            <v>-2.57395142180828</v>
          </cell>
          <cell r="C1054">
            <v>-2.7685677526318999</v>
          </cell>
          <cell r="D1054" t="e">
            <v>#N/A</v>
          </cell>
        </row>
        <row r="1055">
          <cell r="A1055" t="str">
            <v>QI0013_Pat_2478</v>
          </cell>
          <cell r="B1055">
            <v>-2.0635484970344402</v>
          </cell>
          <cell r="C1055">
            <v>-1.9493260252062501</v>
          </cell>
          <cell r="D1055" t="e">
            <v>#N/A</v>
          </cell>
        </row>
        <row r="1056">
          <cell r="A1056" t="str">
            <v>QI0013_Pat_2479</v>
          </cell>
          <cell r="B1056">
            <v>-1.2475029425492199</v>
          </cell>
          <cell r="C1056">
            <v>-0.87627800648217402</v>
          </cell>
          <cell r="D1056" t="e">
            <v>#N/A</v>
          </cell>
        </row>
        <row r="1057">
          <cell r="A1057" t="str">
            <v>QI0013_Pat_248</v>
          </cell>
          <cell r="B1057">
            <v>-3.0552174350362198</v>
          </cell>
          <cell r="C1057">
            <v>-3.1592717143650901</v>
          </cell>
          <cell r="D1057" t="e">
            <v>#N/A</v>
          </cell>
        </row>
        <row r="1058">
          <cell r="A1058" t="str">
            <v>QI0013_Pat_2481</v>
          </cell>
          <cell r="B1058">
            <v>1.2039999924443401</v>
          </cell>
          <cell r="C1058">
            <v>1.6687107204362699</v>
          </cell>
          <cell r="D1058" t="e">
            <v>#N/A</v>
          </cell>
        </row>
        <row r="1059">
          <cell r="A1059" t="str">
            <v>QI0013_Pat_2483</v>
          </cell>
          <cell r="B1059">
            <v>-3.0199918740387099</v>
          </cell>
          <cell r="C1059">
            <v>-2.97756824650242</v>
          </cell>
          <cell r="D1059" t="str">
            <v>Protein Synthesis</v>
          </cell>
        </row>
        <row r="1060">
          <cell r="A1060" t="str">
            <v>QI0013_Pat_2484</v>
          </cell>
          <cell r="B1060">
            <v>-0.56095138754838503</v>
          </cell>
          <cell r="C1060">
            <v>0.25580675061326802</v>
          </cell>
          <cell r="D1060" t="e">
            <v>#N/A</v>
          </cell>
        </row>
        <row r="1061">
          <cell r="A1061" t="str">
            <v>QI0013_Pat_2486</v>
          </cell>
          <cell r="B1061">
            <v>1.71331329041744</v>
          </cell>
          <cell r="C1061">
            <v>2.2669948205980401</v>
          </cell>
          <cell r="D1061" t="e">
            <v>#N/A</v>
          </cell>
        </row>
        <row r="1062">
          <cell r="A1062" t="str">
            <v>QI0013_Pat_2489</v>
          </cell>
          <cell r="B1062">
            <v>-1.1822011613014101</v>
          </cell>
          <cell r="C1062">
            <v>-0.63134425215846302</v>
          </cell>
          <cell r="D1062" t="str">
            <v>Cofactors, Vitamins, Prosthetic Groups</v>
          </cell>
        </row>
        <row r="1063">
          <cell r="A1063" t="str">
            <v>QI0013_Pat_2490</v>
          </cell>
          <cell r="B1063">
            <v>-1.3979288739376201</v>
          </cell>
          <cell r="C1063">
            <v>-0.50922865085237201</v>
          </cell>
          <cell r="D1063" t="str">
            <v>Membrane Transport</v>
          </cell>
        </row>
        <row r="1064">
          <cell r="A1064" t="str">
            <v>QI0013_Pat_2491</v>
          </cell>
          <cell r="B1064">
            <v>-2.5157691522664698</v>
          </cell>
          <cell r="C1064">
            <v>-2.73377513531356</v>
          </cell>
          <cell r="D1064" t="str">
            <v>Protein Fate (folding, modification, targeting, degradation)</v>
          </cell>
        </row>
        <row r="1065">
          <cell r="A1065" t="str">
            <v>QI0013_Pat_2492</v>
          </cell>
          <cell r="B1065">
            <v>-4.8050328276967198</v>
          </cell>
          <cell r="C1065">
            <v>-4.7212583781545803</v>
          </cell>
          <cell r="D1065" t="e">
            <v>#N/A</v>
          </cell>
        </row>
        <row r="1066">
          <cell r="A1066" t="str">
            <v>QI0013_Pat_2493</v>
          </cell>
          <cell r="B1066">
            <v>1.55788302228886</v>
          </cell>
          <cell r="C1066">
            <v>1.84965863952396</v>
          </cell>
          <cell r="D1066" t="e">
            <v>#N/A</v>
          </cell>
        </row>
        <row r="1067">
          <cell r="A1067" t="str">
            <v>QI0013_Pat_2494</v>
          </cell>
          <cell r="B1067">
            <v>1.3118769814717399</v>
          </cell>
          <cell r="C1067">
            <v>1.54483892785896</v>
          </cell>
          <cell r="D1067" t="str">
            <v>Membrane Transport</v>
          </cell>
        </row>
        <row r="1068">
          <cell r="A1068" t="str">
            <v>QI0013_Pat_2495</v>
          </cell>
          <cell r="B1068">
            <v>0.83789078551723595</v>
          </cell>
          <cell r="C1068">
            <v>1.0797925929454499</v>
          </cell>
          <cell r="D1068" t="str">
            <v>DNA Processing</v>
          </cell>
        </row>
        <row r="1069">
          <cell r="A1069" t="str">
            <v>QI0013_Pat_2496</v>
          </cell>
          <cell r="B1069">
            <v>2.0498949570420302</v>
          </cell>
          <cell r="C1069">
            <v>2.19359493348498</v>
          </cell>
          <cell r="D1069" t="e">
            <v>#N/A</v>
          </cell>
        </row>
        <row r="1070">
          <cell r="A1070" t="str">
            <v>QI0013_Pat_2497</v>
          </cell>
          <cell r="B1070">
            <v>1.2160544443871699</v>
          </cell>
          <cell r="C1070">
            <v>1.4380458365450199</v>
          </cell>
          <cell r="D1070" t="str">
            <v>Cofactors, Vitamins, Prosthetic Groups</v>
          </cell>
        </row>
        <row r="1071">
          <cell r="A1071" t="str">
            <v>QI0013_Pat_2498</v>
          </cell>
          <cell r="B1071">
            <v>-1.5292492166493199</v>
          </cell>
          <cell r="C1071">
            <v>-1.4532168971030299</v>
          </cell>
          <cell r="D1071" t="str">
            <v>Cofactors, Vitamins, Prosthetic Groups</v>
          </cell>
        </row>
        <row r="1072">
          <cell r="A1072" t="str">
            <v>QI0013_Pat_2499</v>
          </cell>
          <cell r="B1072">
            <v>-2.8177570190546501</v>
          </cell>
          <cell r="C1072">
            <v>-2.7375563447034001</v>
          </cell>
          <cell r="D1072" t="str">
            <v>Cofactors, Vitamins, Prosthetic Groups</v>
          </cell>
        </row>
        <row r="1073">
          <cell r="A1073" t="str">
            <v>QI0013_Pat_250</v>
          </cell>
          <cell r="B1073">
            <v>-0.81222935320911605</v>
          </cell>
          <cell r="C1073">
            <v>-1.2395817409205201</v>
          </cell>
          <cell r="D1073" t="e">
            <v>#N/A</v>
          </cell>
        </row>
        <row r="1074">
          <cell r="A1074" t="str">
            <v>QI0013_Pat_2500</v>
          </cell>
          <cell r="B1074">
            <v>1.9355549085816499</v>
          </cell>
          <cell r="C1074">
            <v>2.0591132157571099</v>
          </cell>
          <cell r="D1074" t="str">
            <v>Cofactors, Vitamins, Prosthetic Groups</v>
          </cell>
        </row>
        <row r="1075">
          <cell r="A1075" t="str">
            <v>QI0013_Pat_2501</v>
          </cell>
          <cell r="B1075">
            <v>2.6154118250148199</v>
          </cell>
          <cell r="C1075">
            <v>2.5367436698567598</v>
          </cell>
          <cell r="D1075" t="e">
            <v>#N/A</v>
          </cell>
        </row>
        <row r="1076">
          <cell r="A1076" t="str">
            <v>QI0013_Pat_2502</v>
          </cell>
          <cell r="B1076">
            <v>1.73952883784945</v>
          </cell>
          <cell r="C1076">
            <v>1.9968155522269</v>
          </cell>
          <cell r="D1076" t="str">
            <v>Carbohydrates</v>
          </cell>
        </row>
        <row r="1077">
          <cell r="A1077" t="str">
            <v>QI0013_Pat_2503</v>
          </cell>
          <cell r="B1077">
            <v>1.52105996804906</v>
          </cell>
          <cell r="C1077">
            <v>1.70294030920853</v>
          </cell>
          <cell r="D1077" t="str">
            <v>Stress Response, Defense and Virulence</v>
          </cell>
        </row>
        <row r="1078">
          <cell r="A1078" t="str">
            <v>QI0013_Pat_2504</v>
          </cell>
          <cell r="B1078">
            <v>1.6046659114736901</v>
          </cell>
          <cell r="C1078">
            <v>1.76561366919277</v>
          </cell>
          <cell r="D1078" t="str">
            <v>Fatty Acids, Lipids, and Isoprenoids</v>
          </cell>
        </row>
        <row r="1079">
          <cell r="A1079" t="str">
            <v>QI0013_Pat_2506</v>
          </cell>
          <cell r="B1079">
            <v>2.0296487977373898</v>
          </cell>
          <cell r="C1079">
            <v>2.5457505574061701</v>
          </cell>
          <cell r="D1079" t="str">
            <v>Fatty Acids, Lipids, and Isoprenoids</v>
          </cell>
        </row>
        <row r="1080">
          <cell r="A1080" t="str">
            <v>QI0013_Pat_2507</v>
          </cell>
          <cell r="B1080">
            <v>0.88714426901505605</v>
          </cell>
          <cell r="C1080">
            <v>1.44047388142136</v>
          </cell>
          <cell r="D1080" t="str">
            <v>Fatty Acids, Lipids, and Isoprenoids</v>
          </cell>
        </row>
        <row r="1081">
          <cell r="A1081" t="str">
            <v>QI0013_Pat_251</v>
          </cell>
          <cell r="B1081">
            <v>-0.73068652016118496</v>
          </cell>
          <cell r="C1081">
            <v>-0.82042413055389396</v>
          </cell>
          <cell r="D1081" t="e">
            <v>#N/A</v>
          </cell>
        </row>
        <row r="1082">
          <cell r="A1082" t="str">
            <v>QI0013_Pat_2510</v>
          </cell>
          <cell r="B1082">
            <v>1.8653962322950699</v>
          </cell>
          <cell r="C1082">
            <v>2.09891914531166</v>
          </cell>
          <cell r="D1082" t="e">
            <v>#N/A</v>
          </cell>
        </row>
        <row r="1083">
          <cell r="A1083" t="str">
            <v>QI0013_Pat_2511</v>
          </cell>
          <cell r="B1083">
            <v>0.90212650215651902</v>
          </cell>
          <cell r="C1083">
            <v>1.3237168159194601</v>
          </cell>
          <cell r="D1083" t="str">
            <v>Amino Acids and Derivatives</v>
          </cell>
        </row>
        <row r="1084">
          <cell r="A1084" t="str">
            <v>QI0013_Pat_2512</v>
          </cell>
          <cell r="B1084">
            <v>-3.3297735658784502</v>
          </cell>
          <cell r="C1084">
            <v>-4.5511515429860401</v>
          </cell>
          <cell r="D1084" t="e">
            <v>#N/A</v>
          </cell>
        </row>
        <row r="1085">
          <cell r="A1085" t="str">
            <v>QI0013_Pat_2514</v>
          </cell>
          <cell r="B1085">
            <v>0.34186549556235102</v>
          </cell>
          <cell r="C1085">
            <v>0.82075847280323999</v>
          </cell>
          <cell r="D1085" t="str">
            <v>Stress Response, Defense and Virulence</v>
          </cell>
        </row>
        <row r="1086">
          <cell r="A1086" t="str">
            <v>QI0013_Pat_2516</v>
          </cell>
          <cell r="B1086">
            <v>0.25842410148567002</v>
          </cell>
          <cell r="C1086">
            <v>1.03619659510541</v>
          </cell>
          <cell r="D1086" t="str">
            <v>Amino Acids and Derivatives</v>
          </cell>
        </row>
        <row r="1087">
          <cell r="A1087" t="str">
            <v>QI0013_Pat_2517</v>
          </cell>
          <cell r="B1087">
            <v>-3.5743011474537298</v>
          </cell>
          <cell r="C1087">
            <v>-3.55851902411754</v>
          </cell>
          <cell r="D1087" t="str">
            <v>Nucleosides and Nucleotides</v>
          </cell>
        </row>
        <row r="1088">
          <cell r="A1088" t="str">
            <v>QI0013_Pat_2518</v>
          </cell>
          <cell r="B1088">
            <v>-0.45536846801793401</v>
          </cell>
          <cell r="C1088">
            <v>-0.927053807890454</v>
          </cell>
          <cell r="D1088" t="str">
            <v>Phosphate Metabolism</v>
          </cell>
        </row>
        <row r="1089">
          <cell r="A1089" t="str">
            <v>QI0013_Pat_2519</v>
          </cell>
          <cell r="B1089">
            <v>-0.41862238708289301</v>
          </cell>
          <cell r="C1089">
            <v>-1.0752519957448401</v>
          </cell>
          <cell r="D1089" t="str">
            <v>Phosphate Metabolism</v>
          </cell>
        </row>
        <row r="1090">
          <cell r="A1090" t="str">
            <v>QI0013_Pat_252</v>
          </cell>
          <cell r="B1090">
            <v>-1.5474832908965399</v>
          </cell>
          <cell r="C1090">
            <v>-1.5399007157734499</v>
          </cell>
          <cell r="D1090" t="e">
            <v>#N/A</v>
          </cell>
        </row>
        <row r="1091">
          <cell r="A1091" t="str">
            <v>QI0013_Pat_2520</v>
          </cell>
          <cell r="B1091">
            <v>-5.1963726492267603E-2</v>
          </cell>
          <cell r="C1091">
            <v>-1.6234852198515199</v>
          </cell>
          <cell r="D1091" t="str">
            <v>Phosphate Metabolism</v>
          </cell>
        </row>
        <row r="1092">
          <cell r="A1092" t="str">
            <v>QI0013_Pat_2521</v>
          </cell>
          <cell r="B1092">
            <v>1.6150042118749699</v>
          </cell>
          <cell r="C1092">
            <v>1.94063965998781</v>
          </cell>
          <cell r="D1092" t="e">
            <v>#N/A</v>
          </cell>
        </row>
        <row r="1093">
          <cell r="A1093" t="str">
            <v>QI0013_Pat_2524</v>
          </cell>
          <cell r="B1093">
            <v>-0.19953092811314499</v>
          </cell>
          <cell r="C1093">
            <v>-0.75016313153291803</v>
          </cell>
          <cell r="D1093" t="e">
            <v>#N/A</v>
          </cell>
        </row>
        <row r="1094">
          <cell r="A1094" t="str">
            <v>QI0013_Pat_2525</v>
          </cell>
          <cell r="B1094">
            <v>0.25827509997350201</v>
          </cell>
          <cell r="C1094">
            <v>0.907373974330555</v>
          </cell>
          <cell r="D1094" t="e">
            <v>#N/A</v>
          </cell>
        </row>
        <row r="1095">
          <cell r="A1095" t="str">
            <v>QI0013_Pat_2527</v>
          </cell>
          <cell r="B1095">
            <v>-1.8174945171102901</v>
          </cell>
          <cell r="C1095">
            <v>-1.60911030612975</v>
          </cell>
          <cell r="D1095" t="e">
            <v>#N/A</v>
          </cell>
        </row>
        <row r="1096">
          <cell r="A1096" t="str">
            <v>QI0013_Pat_253</v>
          </cell>
          <cell r="B1096">
            <v>-1.3060789489753499</v>
          </cell>
          <cell r="C1096">
            <v>-1.2619619044236201</v>
          </cell>
          <cell r="D1096" t="e">
            <v>#N/A</v>
          </cell>
        </row>
        <row r="1097">
          <cell r="A1097" t="str">
            <v>QI0013_Pat_2530</v>
          </cell>
          <cell r="B1097">
            <v>1.9160869910048799</v>
          </cell>
          <cell r="C1097">
            <v>2.1211575596000101</v>
          </cell>
          <cell r="D1097" t="e">
            <v>#N/A</v>
          </cell>
        </row>
        <row r="1098">
          <cell r="A1098" t="str">
            <v>QI0013_Pat_2531</v>
          </cell>
          <cell r="B1098">
            <v>2.6608340387776201</v>
          </cell>
          <cell r="C1098">
            <v>2.7661592981387702</v>
          </cell>
          <cell r="D1098" t="e">
            <v>#N/A</v>
          </cell>
        </row>
        <row r="1099">
          <cell r="A1099" t="str">
            <v>QI0013_Pat_2532</v>
          </cell>
          <cell r="B1099">
            <v>3.2669829694483301</v>
          </cell>
          <cell r="C1099">
            <v>3.2331213942364498</v>
          </cell>
          <cell r="D1099" t="e">
            <v>#N/A</v>
          </cell>
        </row>
        <row r="1100">
          <cell r="A1100" t="str">
            <v>QI0013_Pat_2533</v>
          </cell>
          <cell r="B1100">
            <v>2.6291450633564901</v>
          </cell>
          <cell r="C1100">
            <v>2.7001788373881599</v>
          </cell>
          <cell r="D1100" t="e">
            <v>#N/A</v>
          </cell>
        </row>
        <row r="1101">
          <cell r="A1101" t="str">
            <v>QI0013_Pat_2534</v>
          </cell>
          <cell r="B1101">
            <v>2.3983362286705798</v>
          </cell>
          <cell r="C1101">
            <v>2.5978406955368798</v>
          </cell>
          <cell r="D1101" t="e">
            <v>#N/A</v>
          </cell>
        </row>
        <row r="1102">
          <cell r="A1102" t="str">
            <v>QI0013_Pat_2536</v>
          </cell>
          <cell r="B1102">
            <v>2.2082150306691699</v>
          </cell>
          <cell r="C1102">
            <v>2.7350117543649501</v>
          </cell>
          <cell r="D1102" t="e">
            <v>#N/A</v>
          </cell>
        </row>
        <row r="1103">
          <cell r="A1103" t="str">
            <v>QI0013_Pat_2537</v>
          </cell>
          <cell r="B1103">
            <v>2.4415518046473998</v>
          </cell>
          <cell r="C1103">
            <v>2.9296931773814299</v>
          </cell>
          <cell r="D1103" t="e">
            <v>#N/A</v>
          </cell>
        </row>
        <row r="1104">
          <cell r="A1104" t="str">
            <v>QI0013_Pat_2538</v>
          </cell>
          <cell r="B1104">
            <v>2.9695087751621601</v>
          </cell>
          <cell r="C1104">
            <v>3.5856063498366901</v>
          </cell>
          <cell r="D1104" t="e">
            <v>#N/A</v>
          </cell>
        </row>
        <row r="1105">
          <cell r="A1105" t="str">
            <v>QI0013_Pat_2539</v>
          </cell>
          <cell r="B1105">
            <v>3.2063769170099299</v>
          </cell>
          <cell r="C1105">
            <v>3.74618390932367</v>
          </cell>
          <cell r="D1105" t="e">
            <v>#N/A</v>
          </cell>
        </row>
        <row r="1106">
          <cell r="A1106" t="str">
            <v>QI0013_Pat_254</v>
          </cell>
          <cell r="B1106">
            <v>0.73606587387825095</v>
          </cell>
          <cell r="C1106">
            <v>0.55842137342186904</v>
          </cell>
          <cell r="D1106" t="e">
            <v>#N/A</v>
          </cell>
        </row>
        <row r="1107">
          <cell r="A1107" t="str">
            <v>QI0013_Pat_2540</v>
          </cell>
          <cell r="B1107">
            <v>2.68097196163037</v>
          </cell>
          <cell r="C1107">
            <v>3.22159907843736</v>
          </cell>
          <cell r="D1107" t="e">
            <v>#N/A</v>
          </cell>
        </row>
        <row r="1108">
          <cell r="A1108" t="str">
            <v>QI0013_Pat_2541</v>
          </cell>
          <cell r="B1108">
            <v>2.4667157934728201</v>
          </cell>
          <cell r="C1108">
            <v>3.0571515066994599</v>
          </cell>
          <cell r="D1108" t="e">
            <v>#N/A</v>
          </cell>
        </row>
        <row r="1109">
          <cell r="A1109" t="str">
            <v>QI0013_Pat_2542</v>
          </cell>
          <cell r="B1109">
            <v>3.7574547394001399</v>
          </cell>
          <cell r="C1109">
            <v>3.7825170170642299</v>
          </cell>
          <cell r="D1109" t="e">
            <v>#N/A</v>
          </cell>
        </row>
        <row r="1110">
          <cell r="A1110" t="str">
            <v>QI0013_Pat_2543</v>
          </cell>
          <cell r="B1110">
            <v>3.6655395490597802</v>
          </cell>
          <cell r="C1110">
            <v>3.75261063354914</v>
          </cell>
          <cell r="D1110" t="e">
            <v>#N/A</v>
          </cell>
        </row>
        <row r="1111">
          <cell r="A1111" t="str">
            <v>QI0013_Pat_2544</v>
          </cell>
          <cell r="B1111">
            <v>3.4459345697004302</v>
          </cell>
          <cell r="C1111">
            <v>3.4884888070858802</v>
          </cell>
          <cell r="D1111" t="e">
            <v>#N/A</v>
          </cell>
        </row>
        <row r="1112">
          <cell r="A1112" t="str">
            <v>QI0013_Pat_2545</v>
          </cell>
          <cell r="B1112">
            <v>3.2378024797353202</v>
          </cell>
          <cell r="C1112">
            <v>3.5825627817834</v>
          </cell>
          <cell r="D1112" t="e">
            <v>#N/A</v>
          </cell>
        </row>
        <row r="1113">
          <cell r="A1113" t="str">
            <v>QI0013_Pat_2546</v>
          </cell>
          <cell r="B1113">
            <v>-1.23022270036411</v>
          </cell>
          <cell r="C1113">
            <v>-0.76498825224969602</v>
          </cell>
          <cell r="D1113" t="e">
            <v>#N/A</v>
          </cell>
        </row>
        <row r="1114">
          <cell r="A1114" t="str">
            <v>QI0013_Pat_2547</v>
          </cell>
          <cell r="B1114">
            <v>-0.58890138611842902</v>
          </cell>
          <cell r="C1114">
            <v>-0.38380773649291999</v>
          </cell>
          <cell r="D1114" t="str">
            <v>Cofactors, Vitamins, Prosthetic Groups</v>
          </cell>
        </row>
        <row r="1115">
          <cell r="A1115" t="str">
            <v>QI0013_Pat_2548</v>
          </cell>
          <cell r="B1115">
            <v>-2.7496315556398399</v>
          </cell>
          <cell r="C1115">
            <v>-2.3347675361016398</v>
          </cell>
          <cell r="D1115" t="str">
            <v>Amino Acids and Derivatives</v>
          </cell>
        </row>
        <row r="1116">
          <cell r="A1116" t="str">
            <v>QI0013_Pat_2550</v>
          </cell>
          <cell r="B1116">
            <v>-0.79726509564085901</v>
          </cell>
          <cell r="C1116">
            <v>-0.55841251496167699</v>
          </cell>
          <cell r="D1116" t="e">
            <v>#N/A</v>
          </cell>
        </row>
        <row r="1117">
          <cell r="A1117" t="str">
            <v>QI0013_Pat_2551</v>
          </cell>
          <cell r="B1117">
            <v>1.30489676680086</v>
          </cell>
          <cell r="C1117">
            <v>1.5035792368263201</v>
          </cell>
          <cell r="D1117" t="str">
            <v>Amino Acids and Derivatives</v>
          </cell>
        </row>
        <row r="1118">
          <cell r="A1118" t="str">
            <v>QI0013_Pat_2552</v>
          </cell>
          <cell r="B1118">
            <v>0.72582232380462097</v>
          </cell>
          <cell r="C1118">
            <v>1.15332757203138</v>
          </cell>
          <cell r="D1118" t="str">
            <v>Amino Acids and Derivatives</v>
          </cell>
        </row>
        <row r="1119">
          <cell r="A1119" t="str">
            <v>QI0013_Pat_2553</v>
          </cell>
          <cell r="B1119">
            <v>1.9931837879641601</v>
          </cell>
          <cell r="C1119">
            <v>2.00267524929138</v>
          </cell>
          <cell r="D1119" t="e">
            <v>#N/A</v>
          </cell>
        </row>
        <row r="1120">
          <cell r="A1120" t="str">
            <v>QI0013_Pat_2554</v>
          </cell>
          <cell r="B1120">
            <v>1.53062400349698</v>
          </cell>
          <cell r="C1120">
            <v>1.9792948605612599</v>
          </cell>
          <cell r="D1120" t="e">
            <v>#N/A</v>
          </cell>
        </row>
        <row r="1121">
          <cell r="A1121" t="str">
            <v>QI0013_Pat_2555</v>
          </cell>
          <cell r="B1121">
            <v>2.2183657778309001</v>
          </cell>
          <cell r="C1121">
            <v>1.9066437484138701</v>
          </cell>
          <cell r="D1121" t="e">
            <v>#N/A</v>
          </cell>
        </row>
        <row r="1122">
          <cell r="A1122" t="str">
            <v>QI0013_Pat_2556</v>
          </cell>
          <cell r="B1122">
            <v>1.50716924448745</v>
          </cell>
          <cell r="C1122">
            <v>1.4564132926036</v>
          </cell>
          <cell r="D1122" t="e">
            <v>#N/A</v>
          </cell>
        </row>
        <row r="1123">
          <cell r="A1123" t="str">
            <v>QI0013_Pat_2558</v>
          </cell>
          <cell r="B1123">
            <v>-1.3251572482603999</v>
          </cell>
          <cell r="C1123">
            <v>-0.91849377770163998</v>
          </cell>
          <cell r="D1123" t="e">
            <v>#N/A</v>
          </cell>
        </row>
        <row r="1124">
          <cell r="A1124" t="str">
            <v>QI0013_Pat_2559</v>
          </cell>
          <cell r="B1124">
            <v>0.87069464542559305</v>
          </cell>
          <cell r="C1124">
            <v>0.59681115308478305</v>
          </cell>
          <cell r="D1124" t="str">
            <v>Regulation and Cell signaling</v>
          </cell>
        </row>
        <row r="1125">
          <cell r="A1125" t="str">
            <v>QI0013_Pat_2560</v>
          </cell>
          <cell r="B1125">
            <v>1.70201340468777</v>
          </cell>
          <cell r="C1125">
            <v>1.5035648414067999</v>
          </cell>
          <cell r="D1125" t="e">
            <v>#N/A</v>
          </cell>
        </row>
        <row r="1126">
          <cell r="A1126" t="str">
            <v>QI0013_Pat_2561</v>
          </cell>
          <cell r="B1126">
            <v>1.50189997050276</v>
          </cell>
          <cell r="C1126">
            <v>1.5202386623237101</v>
          </cell>
          <cell r="D1126" t="e">
            <v>#N/A</v>
          </cell>
        </row>
        <row r="1127">
          <cell r="A1127" t="str">
            <v>QI0013_Pat_2564</v>
          </cell>
          <cell r="B1127">
            <v>0.42555597891143598</v>
          </cell>
          <cell r="C1127">
            <v>0.92689097781569896</v>
          </cell>
          <cell r="D1127" t="e">
            <v>#N/A</v>
          </cell>
        </row>
        <row r="1128">
          <cell r="A1128" t="str">
            <v>QI0013_Pat_2568</v>
          </cell>
          <cell r="B1128">
            <v>2.30176584136658</v>
          </cell>
          <cell r="C1128">
            <v>2.3885946038210801</v>
          </cell>
          <cell r="D1128" t="e">
            <v>#N/A</v>
          </cell>
        </row>
        <row r="1129">
          <cell r="A1129" t="str">
            <v>QI0013_Pat_2569</v>
          </cell>
          <cell r="B1129">
            <v>1.66483223090454</v>
          </cell>
          <cell r="C1129">
            <v>2.1164499162675701</v>
          </cell>
          <cell r="D1129" t="e">
            <v>#N/A</v>
          </cell>
        </row>
        <row r="1130">
          <cell r="A1130" t="str">
            <v>QI0013_Pat_257</v>
          </cell>
          <cell r="B1130">
            <v>1.5120270103064399</v>
          </cell>
          <cell r="C1130">
            <v>2.1488687386095302</v>
          </cell>
          <cell r="D1130" t="e">
            <v>#N/A</v>
          </cell>
        </row>
        <row r="1131">
          <cell r="A1131" t="str">
            <v>QI0013_Pat_2576</v>
          </cell>
          <cell r="B1131">
            <v>1.04083759732179</v>
          </cell>
          <cell r="C1131">
            <v>2.1562090669610998</v>
          </cell>
          <cell r="D1131" t="str">
            <v>Stress Response, Defense and Virulence</v>
          </cell>
        </row>
        <row r="1132">
          <cell r="A1132" t="str">
            <v>QI0013_Pat_2577</v>
          </cell>
          <cell r="B1132">
            <v>1.0182676955526599</v>
          </cell>
          <cell r="C1132">
            <v>0.28142043458126698</v>
          </cell>
          <cell r="D1132" t="e">
            <v>#N/A</v>
          </cell>
        </row>
        <row r="1133">
          <cell r="A1133" t="str">
            <v>QI0013_Pat_2578</v>
          </cell>
          <cell r="B1133">
            <v>-0.16993306448117901</v>
          </cell>
          <cell r="C1133">
            <v>-0.63596487264423895</v>
          </cell>
          <cell r="D1133" t="e">
            <v>#N/A</v>
          </cell>
        </row>
        <row r="1134">
          <cell r="A1134" t="str">
            <v>QI0013_Pat_2579</v>
          </cell>
          <cell r="B1134">
            <v>-2.47189563400035</v>
          </cell>
          <cell r="C1134">
            <v>-3.3056107096799399</v>
          </cell>
          <cell r="D1134" t="e">
            <v>#N/A</v>
          </cell>
        </row>
        <row r="1135">
          <cell r="A1135" t="str">
            <v>QI0013_Pat_2581</v>
          </cell>
          <cell r="B1135">
            <v>0.65230885202576605</v>
          </cell>
          <cell r="C1135">
            <v>1.1537948317150499</v>
          </cell>
          <cell r="D1135" t="e">
            <v>#N/A</v>
          </cell>
        </row>
        <row r="1136">
          <cell r="A1136" t="str">
            <v>QI0013_Pat_2584</v>
          </cell>
          <cell r="B1136">
            <v>-1.8794460901466099</v>
          </cell>
          <cell r="C1136">
            <v>-2.7591943781616002</v>
          </cell>
          <cell r="D1136" t="e">
            <v>#N/A</v>
          </cell>
        </row>
        <row r="1137">
          <cell r="A1137" t="str">
            <v>QI0013_Pat_2586</v>
          </cell>
          <cell r="B1137">
            <v>-1.5269522669316</v>
          </cell>
          <cell r="C1137">
            <v>-0.37542784070197199</v>
          </cell>
          <cell r="D1137" t="e">
            <v>#N/A</v>
          </cell>
        </row>
        <row r="1138">
          <cell r="A1138" t="str">
            <v>QI0013_Pat_2587</v>
          </cell>
          <cell r="B1138">
            <v>-1.64448891430601</v>
          </cell>
          <cell r="C1138">
            <v>-1.5827384192820699</v>
          </cell>
          <cell r="D1138" t="e">
            <v>#N/A</v>
          </cell>
        </row>
        <row r="1139">
          <cell r="A1139" t="str">
            <v>QI0013_Pat_2588</v>
          </cell>
          <cell r="B1139">
            <v>-3.19647085295234</v>
          </cell>
          <cell r="C1139">
            <v>-2.8379342523439002</v>
          </cell>
          <cell r="D1139" t="str">
            <v>Protein Fate (folding, modification, targeting, degradation)</v>
          </cell>
        </row>
        <row r="1140">
          <cell r="A1140" t="str">
            <v>QI0013_Pat_2589</v>
          </cell>
          <cell r="B1140">
            <v>-0.230352082786249</v>
          </cell>
          <cell r="C1140">
            <v>0.36688461874884698</v>
          </cell>
          <cell r="D1140" t="e">
            <v>#N/A</v>
          </cell>
        </row>
        <row r="1141">
          <cell r="A1141" t="str">
            <v>QI0013_Pat_2591</v>
          </cell>
          <cell r="B1141">
            <v>-2.35078357234151</v>
          </cell>
          <cell r="C1141">
            <v>-2.1954399853203901</v>
          </cell>
          <cell r="D1141" t="str">
            <v>Cell Cycle, Cell Division and Death</v>
          </cell>
        </row>
        <row r="1142">
          <cell r="A1142" t="str">
            <v>QI0013_Pat_2592</v>
          </cell>
          <cell r="B1142">
            <v>1.23767599075821</v>
          </cell>
          <cell r="C1142">
            <v>1.4631181088910199</v>
          </cell>
          <cell r="D1142" t="str">
            <v>Cell Cycle, Cell Division and Death</v>
          </cell>
        </row>
        <row r="1143">
          <cell r="A1143" t="str">
            <v>QI0013_Pat_2593</v>
          </cell>
          <cell r="B1143">
            <v>2.0550795105602799</v>
          </cell>
          <cell r="C1143">
            <v>2.2669129992171602</v>
          </cell>
          <cell r="D1143" t="str">
            <v>Cell Cycle, Cell Division and Death</v>
          </cell>
        </row>
        <row r="1144">
          <cell r="A1144" t="str">
            <v>QI0013_Pat_2594</v>
          </cell>
          <cell r="B1144">
            <v>1.4664152038184299</v>
          </cell>
          <cell r="C1144">
            <v>1.6102374623428799</v>
          </cell>
          <cell r="D1144" t="str">
            <v>Cell Cycle, Cell Division and Death</v>
          </cell>
        </row>
        <row r="1145">
          <cell r="A1145" t="str">
            <v>QI0013_Pat_2595</v>
          </cell>
          <cell r="B1145">
            <v>0.96893901468851795</v>
          </cell>
          <cell r="C1145">
            <v>1.2981671687436001</v>
          </cell>
          <cell r="D1145" t="str">
            <v>Cell Cycle, Cell Division and Death</v>
          </cell>
        </row>
        <row r="1146">
          <cell r="A1146" t="str">
            <v>QI0013_Pat_2596</v>
          </cell>
          <cell r="B1146">
            <v>1.1483663674112301</v>
          </cell>
          <cell r="C1146">
            <v>1.4453861745121099</v>
          </cell>
          <cell r="D1146" t="str">
            <v>Cell Cycle, Cell Division and Death</v>
          </cell>
        </row>
        <row r="1147">
          <cell r="A1147" t="str">
            <v>QI0013_Pat_2597</v>
          </cell>
          <cell r="B1147">
            <v>1.8243238817193601</v>
          </cell>
          <cell r="C1147">
            <v>2.151598880651</v>
          </cell>
          <cell r="D1147" t="str">
            <v>Cell Cycle, Cell Division and Death</v>
          </cell>
        </row>
        <row r="1148">
          <cell r="A1148" t="str">
            <v>QI0013_Pat_2598</v>
          </cell>
          <cell r="B1148">
            <v>1.69037611295843</v>
          </cell>
          <cell r="C1148">
            <v>1.9135880035810799</v>
          </cell>
          <cell r="D1148" t="str">
            <v>Cell Cycle, Cell Division and Death</v>
          </cell>
        </row>
        <row r="1149">
          <cell r="A1149" t="str">
            <v>QI0013_Pat_2599</v>
          </cell>
          <cell r="B1149">
            <v>1.9846543061391799</v>
          </cell>
          <cell r="C1149">
            <v>2.2347856122155099</v>
          </cell>
          <cell r="D1149" t="str">
            <v>Cell Cycle, Cell Division and Death</v>
          </cell>
        </row>
        <row r="1150">
          <cell r="A1150" t="str">
            <v>QI0013_Pat_260</v>
          </cell>
          <cell r="B1150">
            <v>2.8244187073004499</v>
          </cell>
          <cell r="C1150">
            <v>3.9384026974436499</v>
          </cell>
          <cell r="D1150" t="e">
            <v>#N/A</v>
          </cell>
        </row>
        <row r="1151">
          <cell r="A1151" t="str">
            <v>QI0013_Pat_2600</v>
          </cell>
          <cell r="B1151">
            <v>1.61181466732303</v>
          </cell>
          <cell r="C1151">
            <v>1.69951302401233</v>
          </cell>
          <cell r="D1151" t="str">
            <v>Cell Cycle, Cell Division and Death</v>
          </cell>
        </row>
        <row r="1152">
          <cell r="A1152" t="str">
            <v>QI0013_Pat_2601</v>
          </cell>
          <cell r="B1152">
            <v>1.80656329209903</v>
          </cell>
          <cell r="C1152">
            <v>1.7973476493423799</v>
          </cell>
          <cell r="D1152" t="str">
            <v>Cell Cycle, Cell Division and Death</v>
          </cell>
        </row>
        <row r="1153">
          <cell r="A1153" t="str">
            <v>QI0013_Pat_2602</v>
          </cell>
          <cell r="B1153">
            <v>2.3306349084806501</v>
          </cell>
          <cell r="C1153">
            <v>2.3008722686557599</v>
          </cell>
          <cell r="D1153" t="e">
            <v>#N/A</v>
          </cell>
        </row>
        <row r="1154">
          <cell r="A1154" t="str">
            <v>QI0013_Pat_2603</v>
          </cell>
          <cell r="B1154">
            <v>1.2502588311375999</v>
          </cell>
          <cell r="C1154">
            <v>0.88059529732525499</v>
          </cell>
          <cell r="D1154" t="e">
            <v>#N/A</v>
          </cell>
        </row>
        <row r="1155">
          <cell r="A1155" t="str">
            <v>QI0013_Pat_2604</v>
          </cell>
          <cell r="B1155">
            <v>1.8260521240895</v>
          </cell>
          <cell r="C1155">
            <v>1.36916068482248</v>
          </cell>
          <cell r="D1155" t="e">
            <v>#N/A</v>
          </cell>
        </row>
        <row r="1156">
          <cell r="A1156" t="str">
            <v>QI0013_Pat_2607</v>
          </cell>
          <cell r="B1156">
            <v>0.21583230294243699</v>
          </cell>
          <cell r="C1156">
            <v>-0.58353428437825094</v>
          </cell>
          <cell r="D1156" t="e">
            <v>#N/A</v>
          </cell>
        </row>
        <row r="1157">
          <cell r="A1157" t="str">
            <v>QI0013_Pat_2608</v>
          </cell>
          <cell r="B1157">
            <v>1.4587437484952099</v>
          </cell>
          <cell r="C1157">
            <v>1.0018255319685301</v>
          </cell>
          <cell r="D1157" t="e">
            <v>#N/A</v>
          </cell>
        </row>
        <row r="1158">
          <cell r="A1158" t="str">
            <v>QI0013_Pat_261</v>
          </cell>
          <cell r="B1158">
            <v>2.6243698028279798</v>
          </cell>
          <cell r="C1158">
            <v>3.8863818311224598</v>
          </cell>
          <cell r="D1158" t="e">
            <v>#N/A</v>
          </cell>
        </row>
        <row r="1159">
          <cell r="A1159" t="str">
            <v>QI0013_Pat_2610</v>
          </cell>
          <cell r="B1159">
            <v>1.34436273786144</v>
          </cell>
          <cell r="C1159">
            <v>1.0361833228127</v>
          </cell>
          <cell r="D1159" t="str">
            <v>RNA Processing</v>
          </cell>
        </row>
        <row r="1160">
          <cell r="A1160" t="str">
            <v>QI0013_Pat_2611</v>
          </cell>
          <cell r="B1160">
            <v>0.89231567233233799</v>
          </cell>
          <cell r="C1160">
            <v>0.85325337935634904</v>
          </cell>
          <cell r="D1160" t="e">
            <v>#N/A</v>
          </cell>
        </row>
        <row r="1161">
          <cell r="A1161" t="str">
            <v>QI0013_Pat_2613</v>
          </cell>
          <cell r="B1161">
            <v>1.0287037399135699</v>
          </cell>
          <cell r="C1161">
            <v>5.9966193198609498E-2</v>
          </cell>
          <cell r="D1161" t="e">
            <v>#N/A</v>
          </cell>
        </row>
        <row r="1162">
          <cell r="A1162" t="str">
            <v>QI0013_Pat_2614</v>
          </cell>
          <cell r="B1162">
            <v>-3.1258347679435201</v>
          </cell>
          <cell r="C1162">
            <v>-2.5125849636846702</v>
          </cell>
          <cell r="D1162" t="e">
            <v>#N/A</v>
          </cell>
        </row>
        <row r="1163">
          <cell r="A1163" t="str">
            <v>QI0013_Pat_2615</v>
          </cell>
          <cell r="B1163">
            <v>0.56086604421786102</v>
          </cell>
          <cell r="C1163">
            <v>0.98068025832359995</v>
          </cell>
          <cell r="D1163" t="e">
            <v>#N/A</v>
          </cell>
        </row>
        <row r="1164">
          <cell r="A1164" t="str">
            <v>QI0013_Pat_2616</v>
          </cell>
          <cell r="B1164">
            <v>-1.5244354143638399</v>
          </cell>
          <cell r="C1164">
            <v>-1.2223169550627799</v>
          </cell>
          <cell r="D1164" t="e">
            <v>#N/A</v>
          </cell>
        </row>
        <row r="1165">
          <cell r="A1165" t="str">
            <v>QI0013_Pat_2617</v>
          </cell>
          <cell r="B1165">
            <v>-2.0470087421865402</v>
          </cell>
          <cell r="C1165">
            <v>-2.8519642069510098</v>
          </cell>
          <cell r="D1165" t="e">
            <v>#N/A</v>
          </cell>
        </row>
        <row r="1166">
          <cell r="A1166" t="str">
            <v>QI0013_Pat_262</v>
          </cell>
          <cell r="B1166">
            <v>3.0534565767212101</v>
          </cell>
          <cell r="C1166">
            <v>5.26695635850347</v>
          </cell>
          <cell r="D1166" t="e">
            <v>#N/A</v>
          </cell>
        </row>
        <row r="1167">
          <cell r="A1167" t="str">
            <v>QI0013_Pat_2623</v>
          </cell>
          <cell r="B1167">
            <v>-0.89958809600632295</v>
          </cell>
          <cell r="C1167">
            <v>-1.02706486113406</v>
          </cell>
          <cell r="D1167" t="str">
            <v>Phosphate Metabolism</v>
          </cell>
        </row>
        <row r="1168">
          <cell r="A1168" t="str">
            <v>QI0013_Pat_2626</v>
          </cell>
          <cell r="B1168">
            <v>-3.7813692805289301</v>
          </cell>
          <cell r="C1168">
            <v>-4.2724375173579201</v>
          </cell>
          <cell r="D1168" t="str">
            <v>Phosphate Metabolism</v>
          </cell>
        </row>
        <row r="1169">
          <cell r="A1169" t="str">
            <v>QI0013_Pat_2627</v>
          </cell>
          <cell r="B1169">
            <v>-3.5724841706086901</v>
          </cell>
          <cell r="C1169">
            <v>-3.9926201766910698</v>
          </cell>
          <cell r="D1169" t="e">
            <v>#N/A</v>
          </cell>
        </row>
        <row r="1170">
          <cell r="A1170" t="str">
            <v>QI0013_Pat_2629</v>
          </cell>
          <cell r="B1170">
            <v>2.5439031346945402</v>
          </cell>
          <cell r="C1170">
            <v>3.0203070490428798</v>
          </cell>
          <cell r="D1170" t="e">
            <v>#N/A</v>
          </cell>
        </row>
        <row r="1171">
          <cell r="A1171" t="str">
            <v>QI0013_Pat_263</v>
          </cell>
          <cell r="B1171">
            <v>1.71772111141464</v>
          </cell>
          <cell r="C1171">
            <v>4.0493899563491196</v>
          </cell>
          <cell r="D1171" t="e">
            <v>#N/A</v>
          </cell>
        </row>
        <row r="1172">
          <cell r="A1172" t="str">
            <v>QI0013_Pat_2630</v>
          </cell>
          <cell r="B1172">
            <v>-0.16674992094402499</v>
          </cell>
          <cell r="C1172">
            <v>0.51038613183880799</v>
          </cell>
          <cell r="D1172" t="e">
            <v>#N/A</v>
          </cell>
        </row>
        <row r="1173">
          <cell r="A1173" t="str">
            <v>QI0013_Pat_2631</v>
          </cell>
          <cell r="B1173">
            <v>-0.86040036993277103</v>
          </cell>
          <cell r="C1173">
            <v>0.26711372598344701</v>
          </cell>
          <cell r="D1173" t="str">
            <v>RNA Processing</v>
          </cell>
        </row>
        <row r="1174">
          <cell r="A1174" t="str">
            <v>QI0013_Pat_2638</v>
          </cell>
          <cell r="B1174">
            <v>1.39727481301594</v>
          </cell>
          <cell r="C1174">
            <v>1.8906902209768199</v>
          </cell>
          <cell r="D1174" t="str">
            <v>Nucleosides and Nucleotides</v>
          </cell>
        </row>
        <row r="1175">
          <cell r="A1175" t="str">
            <v>QI0013_Pat_2639</v>
          </cell>
          <cell r="B1175">
            <v>0.76931264747526495</v>
          </cell>
          <cell r="C1175">
            <v>0.96628071434343599</v>
          </cell>
          <cell r="D1175" t="str">
            <v>Cofactors, Vitamins, Prosthetic Groups</v>
          </cell>
        </row>
        <row r="1176">
          <cell r="A1176" t="str">
            <v>QI0013_Pat_264</v>
          </cell>
          <cell r="B1176">
            <v>1.7075538863273101</v>
          </cell>
          <cell r="C1176">
            <v>4.7538538568267796</v>
          </cell>
          <cell r="D1176" t="e">
            <v>#N/A</v>
          </cell>
        </row>
        <row r="1177">
          <cell r="A1177" t="str">
            <v>QI0013_Pat_2641</v>
          </cell>
          <cell r="B1177">
            <v>-0.69863607941472805</v>
          </cell>
          <cell r="C1177">
            <v>-0.867969864519198</v>
          </cell>
          <cell r="D1177" t="e">
            <v>#N/A</v>
          </cell>
        </row>
        <row r="1178">
          <cell r="A1178" t="str">
            <v>QI0013_Pat_2642</v>
          </cell>
          <cell r="B1178">
            <v>1.29363521792854</v>
          </cell>
          <cell r="C1178">
            <v>1.3397653312404301</v>
          </cell>
          <cell r="D1178" t="str">
            <v>Protein Synthesis</v>
          </cell>
        </row>
        <row r="1179">
          <cell r="A1179" t="str">
            <v>QI0013_Pat_2643</v>
          </cell>
          <cell r="B1179">
            <v>2.7696271328858302</v>
          </cell>
          <cell r="C1179">
            <v>2.9158989871465701</v>
          </cell>
          <cell r="D1179" t="str">
            <v>Protein Synthesis</v>
          </cell>
        </row>
        <row r="1180">
          <cell r="A1180" t="str">
            <v>QI0013_Pat_2038</v>
          </cell>
          <cell r="B1180">
            <v>-0.50058275747020298</v>
          </cell>
          <cell r="C1180">
            <v>-0.60590462983353699</v>
          </cell>
          <cell r="D1180" t="e">
            <v>#N/A</v>
          </cell>
        </row>
        <row r="1181">
          <cell r="A1181" t="str">
            <v>QI0013_Pat_2660</v>
          </cell>
          <cell r="B1181">
            <v>4.2647875917935098E-2</v>
          </cell>
          <cell r="C1181">
            <v>-0.881947913708096</v>
          </cell>
          <cell r="D1181" t="str">
            <v>Energy and Precursor Metabolites Generation</v>
          </cell>
        </row>
        <row r="1182">
          <cell r="A1182" t="str">
            <v>QI0013_Pat_2652</v>
          </cell>
          <cell r="B1182">
            <v>-2.2202290309670101</v>
          </cell>
          <cell r="C1182">
            <v>-2.4009843987963002</v>
          </cell>
          <cell r="D1182" t="e">
            <v>#N/A</v>
          </cell>
        </row>
        <row r="1183">
          <cell r="A1183" t="str">
            <v>QI0013_Pat_2051</v>
          </cell>
          <cell r="B1183">
            <v>0.59122598035374996</v>
          </cell>
          <cell r="C1183">
            <v>1.5640264584797601</v>
          </cell>
          <cell r="D1183" t="str">
            <v>MICROCOMPARTMENT</v>
          </cell>
        </row>
        <row r="1184">
          <cell r="A1184" t="str">
            <v>QI0013_Pat_2656</v>
          </cell>
          <cell r="B1184">
            <v>-1.1437095708801599</v>
          </cell>
          <cell r="C1184">
            <v>-1.97550706741691</v>
          </cell>
          <cell r="D1184" t="e">
            <v>#N/A</v>
          </cell>
        </row>
        <row r="1185">
          <cell r="A1185" t="str">
            <v>QI0013_Pat_2657</v>
          </cell>
          <cell r="B1185">
            <v>-1.6167023581776201</v>
          </cell>
          <cell r="C1185">
            <v>-1.7226316068507601</v>
          </cell>
          <cell r="D1185" t="e">
            <v>#N/A</v>
          </cell>
        </row>
        <row r="1186">
          <cell r="A1186" t="str">
            <v>QI0013_Pat_266</v>
          </cell>
          <cell r="B1186">
            <v>1.0103654294170299</v>
          </cell>
          <cell r="C1186">
            <v>1.73628015613433</v>
          </cell>
          <cell r="D1186" t="e">
            <v>#N/A</v>
          </cell>
        </row>
        <row r="1187">
          <cell r="A1187" t="str">
            <v>QI0013_Pat_2650</v>
          </cell>
          <cell r="B1187">
            <v>0.63777232872374101</v>
          </cell>
          <cell r="C1187">
            <v>-0.20408588518203299</v>
          </cell>
          <cell r="D1187" t="str">
            <v>Energy and Precursor Metabolites Generation</v>
          </cell>
        </row>
        <row r="1188">
          <cell r="A1188" t="str">
            <v>QI0013_Pat_2661</v>
          </cell>
          <cell r="B1188">
            <v>-0.91198133115964197</v>
          </cell>
          <cell r="C1188">
            <v>-2.1272867827416602</v>
          </cell>
          <cell r="D1188" t="str">
            <v>DNA Processing</v>
          </cell>
        </row>
        <row r="1189">
          <cell r="A1189" t="str">
            <v>QI0013_Pat_2662</v>
          </cell>
          <cell r="B1189">
            <v>-0.35863199462116102</v>
          </cell>
          <cell r="C1189">
            <v>-1.2516250961619499</v>
          </cell>
          <cell r="D1189" t="e">
            <v>#N/A</v>
          </cell>
        </row>
        <row r="1190">
          <cell r="A1190" t="str">
            <v>QI0013_Pat_2663</v>
          </cell>
          <cell r="B1190">
            <v>-0.58166126690073805</v>
          </cell>
          <cell r="C1190">
            <v>-1.59655314806015</v>
          </cell>
          <cell r="D1190" t="e">
            <v>#N/A</v>
          </cell>
        </row>
        <row r="1191">
          <cell r="A1191" t="str">
            <v>QI0013_Pat_2665</v>
          </cell>
          <cell r="B1191">
            <v>-1.41295521721773</v>
          </cell>
          <cell r="C1191">
            <v>-2.5617281915271599</v>
          </cell>
          <cell r="D1191" t="str">
            <v>Clustering-based subsystems</v>
          </cell>
        </row>
        <row r="1192">
          <cell r="A1192" t="str">
            <v>QI0013_Pat_2666</v>
          </cell>
          <cell r="B1192">
            <v>-4.0006219997616697</v>
          </cell>
          <cell r="C1192">
            <v>-5.3386403165598297</v>
          </cell>
          <cell r="D1192" t="e">
            <v>#N/A</v>
          </cell>
        </row>
        <row r="1193">
          <cell r="A1193" t="str">
            <v>QI0013_Pat_2669</v>
          </cell>
          <cell r="B1193">
            <v>-0.93402936133105297</v>
          </cell>
          <cell r="C1193">
            <v>-0.79206674569834501</v>
          </cell>
          <cell r="D1193" t="str">
            <v>Amino Acids and Derivatives</v>
          </cell>
        </row>
        <row r="1194">
          <cell r="A1194" t="str">
            <v>QI0013_Pat_2670</v>
          </cell>
          <cell r="B1194">
            <v>-1.83727225971857</v>
          </cell>
          <cell r="C1194">
            <v>-2.2872445917258601</v>
          </cell>
          <cell r="D1194" t="e">
            <v>#N/A</v>
          </cell>
        </row>
        <row r="1195">
          <cell r="A1195" t="str">
            <v>QI0013_Pat_2672</v>
          </cell>
          <cell r="B1195">
            <v>0.81962321326259002</v>
          </cell>
          <cell r="C1195">
            <v>-0.43639912276489801</v>
          </cell>
          <cell r="D1195" t="str">
            <v>Respiration</v>
          </cell>
        </row>
        <row r="1196">
          <cell r="A1196" t="str">
            <v>QI0013_Pat_2674</v>
          </cell>
          <cell r="B1196">
            <v>-1.3350085479457201</v>
          </cell>
          <cell r="C1196">
            <v>-1.1998156979271299</v>
          </cell>
          <cell r="D1196" t="e">
            <v>#N/A</v>
          </cell>
        </row>
        <row r="1197">
          <cell r="A1197" t="str">
            <v>QI0013_Pat_2675</v>
          </cell>
          <cell r="B1197">
            <v>-1.2985718186091399</v>
          </cell>
          <cell r="C1197">
            <v>-1.8992591311904099</v>
          </cell>
          <cell r="D1197" t="str">
            <v>Respiration</v>
          </cell>
        </row>
        <row r="1198">
          <cell r="A1198" t="str">
            <v>QI0013_Pat_2677</v>
          </cell>
          <cell r="B1198">
            <v>-1.0613617782085001</v>
          </cell>
          <cell r="C1198">
            <v>-1.0271025012111901</v>
          </cell>
          <cell r="D1198" t="str">
            <v>Respiration</v>
          </cell>
        </row>
        <row r="1199">
          <cell r="A1199" t="str">
            <v>QI0013_Pat_2678</v>
          </cell>
          <cell r="B1199">
            <v>-2.50600284069716</v>
          </cell>
          <cell r="C1199">
            <v>-2.7733265928094899</v>
          </cell>
          <cell r="D1199" t="e">
            <v>#N/A</v>
          </cell>
        </row>
        <row r="1200">
          <cell r="A1200" t="str">
            <v>QI0013_Pat_2684</v>
          </cell>
          <cell r="B1200">
            <v>-1.46676712968</v>
          </cell>
          <cell r="C1200">
            <v>-2.39444051441067</v>
          </cell>
          <cell r="D1200" t="e">
            <v>#N/A</v>
          </cell>
        </row>
        <row r="1201">
          <cell r="A1201" t="str">
            <v>QI0013_Pat_2685</v>
          </cell>
          <cell r="B1201">
            <v>-2.6749491208717502</v>
          </cell>
          <cell r="C1201">
            <v>-3.3627941897443199</v>
          </cell>
          <cell r="D1201" t="e">
            <v>#N/A</v>
          </cell>
        </row>
        <row r="1202">
          <cell r="A1202" t="str">
            <v>QI0013_Pat_2686</v>
          </cell>
          <cell r="B1202">
            <v>-2.64185628991972</v>
          </cell>
          <cell r="C1202">
            <v>-3.54886185981101</v>
          </cell>
          <cell r="D1202" t="e">
            <v>#N/A</v>
          </cell>
        </row>
        <row r="1203">
          <cell r="A1203" t="str">
            <v>QI0013_Pat_2691</v>
          </cell>
          <cell r="B1203">
            <v>-0.90932957646391399</v>
          </cell>
          <cell r="C1203">
            <v>-0.80313372323920296</v>
          </cell>
          <cell r="D1203" t="e">
            <v>#N/A</v>
          </cell>
        </row>
        <row r="1204">
          <cell r="A1204" t="str">
            <v>QI0013_Pat_2693</v>
          </cell>
          <cell r="B1204">
            <v>-1.46124065118473</v>
          </cell>
          <cell r="C1204">
            <v>-1.4849394815431001</v>
          </cell>
          <cell r="D1204" t="e">
            <v>#N/A</v>
          </cell>
        </row>
        <row r="1205">
          <cell r="A1205" t="str">
            <v>QI0013_Pat_2698</v>
          </cell>
          <cell r="B1205">
            <v>-2.8542209051606502</v>
          </cell>
          <cell r="C1205">
            <v>-3.18505424555042</v>
          </cell>
          <cell r="D1205" t="e">
            <v>#N/A</v>
          </cell>
        </row>
        <row r="1206">
          <cell r="A1206" t="str">
            <v>QI0013_Pat_2699</v>
          </cell>
          <cell r="B1206">
            <v>-2.4789428694086002</v>
          </cell>
          <cell r="C1206">
            <v>-2.8030927018460998</v>
          </cell>
          <cell r="D1206" t="e">
            <v>#N/A</v>
          </cell>
        </row>
        <row r="1207">
          <cell r="A1207" t="str">
            <v>QI0013_Pat_2700</v>
          </cell>
          <cell r="B1207">
            <v>-2.71116113811035</v>
          </cell>
          <cell r="C1207">
            <v>-2.7357304587110498</v>
          </cell>
          <cell r="D1207" t="e">
            <v>#N/A</v>
          </cell>
        </row>
        <row r="1208">
          <cell r="A1208" t="str">
            <v>QI0013_Pat_2701</v>
          </cell>
          <cell r="B1208">
            <v>-2.9530774199823502</v>
          </cell>
          <cell r="C1208">
            <v>-3.1540910936297499</v>
          </cell>
          <cell r="D1208" t="e">
            <v>#N/A</v>
          </cell>
        </row>
        <row r="1209">
          <cell r="A1209" t="str">
            <v>QI0013_Pat_2702</v>
          </cell>
          <cell r="B1209">
            <v>-3.7891829366366401</v>
          </cell>
          <cell r="C1209">
            <v>-3.25648007119625</v>
          </cell>
          <cell r="D1209" t="e">
            <v>#N/A</v>
          </cell>
        </row>
        <row r="1210">
          <cell r="A1210" t="str">
            <v>QI0013_Pat_2703</v>
          </cell>
          <cell r="B1210">
            <v>-3.6928616710070798</v>
          </cell>
          <cell r="C1210">
            <v>-4.0433179667999397</v>
          </cell>
          <cell r="D1210" t="e">
            <v>#N/A</v>
          </cell>
        </row>
        <row r="1211">
          <cell r="A1211" t="str">
            <v>QI0013_Pat_2704</v>
          </cell>
          <cell r="B1211">
            <v>-2.3977866730313502</v>
          </cell>
          <cell r="C1211">
            <v>-3.2922451582246199</v>
          </cell>
          <cell r="D1211" t="e">
            <v>#N/A</v>
          </cell>
        </row>
        <row r="1212">
          <cell r="A1212" t="str">
            <v>QI0013_Pat_2705</v>
          </cell>
          <cell r="B1212">
            <v>-2.8042689477937</v>
          </cell>
          <cell r="C1212">
            <v>-2.7364442427309998</v>
          </cell>
          <cell r="D1212" t="e">
            <v>#N/A</v>
          </cell>
        </row>
        <row r="1213">
          <cell r="A1213" t="str">
            <v>QI0013_Pat_2706</v>
          </cell>
          <cell r="B1213">
            <v>-3.1973884615163399</v>
          </cell>
          <cell r="C1213">
            <v>-3.5722520308788002</v>
          </cell>
          <cell r="D1213" t="e">
            <v>#N/A</v>
          </cell>
        </row>
        <row r="1214">
          <cell r="A1214" t="str">
            <v>QI0013_Pat_2707</v>
          </cell>
          <cell r="B1214">
            <v>-3.47846164331223</v>
          </cell>
          <cell r="C1214">
            <v>-3.5981718975164001</v>
          </cell>
          <cell r="D1214" t="e">
            <v>#N/A</v>
          </cell>
        </row>
        <row r="1215">
          <cell r="A1215" t="str">
            <v>QI0013_Pat_2708</v>
          </cell>
          <cell r="B1215">
            <v>-3.2127804282667398</v>
          </cell>
          <cell r="C1215">
            <v>-3.9051601284794502</v>
          </cell>
          <cell r="D1215" t="e">
            <v>#N/A</v>
          </cell>
        </row>
        <row r="1216">
          <cell r="A1216" t="str">
            <v>QI0013_Pat_2709</v>
          </cell>
          <cell r="B1216">
            <v>-3.9507981819029001</v>
          </cell>
          <cell r="C1216">
            <v>-4.6523249903162096</v>
          </cell>
          <cell r="D1216" t="e">
            <v>#N/A</v>
          </cell>
        </row>
        <row r="1217">
          <cell r="A1217" t="str">
            <v>QI0013_Pat_271</v>
          </cell>
          <cell r="B1217">
            <v>-1.1157628820201999</v>
          </cell>
          <cell r="C1217">
            <v>-1.4864930288418701</v>
          </cell>
          <cell r="D1217" t="e">
            <v>#N/A</v>
          </cell>
        </row>
        <row r="1218">
          <cell r="A1218" t="str">
            <v>QI0013_Pat_2710</v>
          </cell>
          <cell r="B1218">
            <v>-5.3738097954048296</v>
          </cell>
          <cell r="C1218">
            <v>-5.5547152151730801</v>
          </cell>
          <cell r="D1218" t="e">
            <v>#N/A</v>
          </cell>
        </row>
        <row r="1219">
          <cell r="A1219" t="str">
            <v>QI0013_Pat_2713</v>
          </cell>
          <cell r="B1219">
            <v>-1.1847319856073</v>
          </cell>
          <cell r="C1219">
            <v>-1.61179894248371</v>
          </cell>
          <cell r="D1219" t="e">
            <v>#N/A</v>
          </cell>
        </row>
        <row r="1220">
          <cell r="A1220" t="str">
            <v>QI0013_Pat_2715</v>
          </cell>
          <cell r="B1220">
            <v>-0.33838811875171398</v>
          </cell>
          <cell r="C1220">
            <v>-1.4779257306908</v>
          </cell>
          <cell r="D1220" t="e">
            <v>#N/A</v>
          </cell>
        </row>
        <row r="1221">
          <cell r="A1221" t="str">
            <v>QI0013_Pat_2716</v>
          </cell>
          <cell r="B1221">
            <v>-4.7952878711342102</v>
          </cell>
          <cell r="C1221">
            <v>-5.6026672457824196</v>
          </cell>
          <cell r="D1221" t="str">
            <v>Carbohydrates</v>
          </cell>
        </row>
        <row r="1222">
          <cell r="A1222" t="str">
            <v>QI0013_Pat_2717</v>
          </cell>
          <cell r="B1222">
            <v>-1.06173831622537</v>
          </cell>
          <cell r="C1222">
            <v>-1.4738556009680499</v>
          </cell>
          <cell r="D1222" t="e">
            <v>#N/A</v>
          </cell>
        </row>
        <row r="1223">
          <cell r="A1223" t="str">
            <v>QI0013_Pat_2719</v>
          </cell>
          <cell r="B1223">
            <v>-0.23831167629858999</v>
          </cell>
          <cell r="C1223">
            <v>-1.1438805507611001</v>
          </cell>
          <cell r="D1223" t="e">
            <v>#N/A</v>
          </cell>
        </row>
        <row r="1224">
          <cell r="A1224" t="str">
            <v>QI0013_Pat_272</v>
          </cell>
          <cell r="B1224">
            <v>-3.1506580094742902</v>
          </cell>
          <cell r="C1224">
            <v>-3.4216487101794102</v>
          </cell>
          <cell r="D1224" t="e">
            <v>#N/A</v>
          </cell>
        </row>
        <row r="1225">
          <cell r="A1225" t="str">
            <v>QI0013_Pat_2720</v>
          </cell>
          <cell r="B1225">
            <v>1.3787045003349001</v>
          </cell>
          <cell r="C1225">
            <v>0.68246775346372901</v>
          </cell>
          <cell r="D1225" t="e">
            <v>#N/A</v>
          </cell>
        </row>
        <row r="1226">
          <cell r="A1226" t="str">
            <v>QI0013_Pat_2721</v>
          </cell>
          <cell r="B1226">
            <v>1.0387007968183299</v>
          </cell>
          <cell r="C1226">
            <v>0.68580366325866704</v>
          </cell>
          <cell r="D1226" t="e">
            <v>#N/A</v>
          </cell>
        </row>
        <row r="1227">
          <cell r="A1227" t="str">
            <v>QI0013_Pat_2723</v>
          </cell>
          <cell r="B1227">
            <v>1.0017669899292501</v>
          </cell>
          <cell r="C1227">
            <v>0.81561266468682203</v>
          </cell>
          <cell r="D1227" t="e">
            <v>#N/A</v>
          </cell>
        </row>
        <row r="1228">
          <cell r="A1228" t="str">
            <v>QI0013_Pat_2724</v>
          </cell>
          <cell r="B1228">
            <v>1.1405784028253301</v>
          </cell>
          <cell r="C1228">
            <v>0.71326486474415096</v>
          </cell>
          <cell r="D1228" t="e">
            <v>#N/A</v>
          </cell>
        </row>
        <row r="1229">
          <cell r="A1229" t="str">
            <v>QI0013_Pat_2725</v>
          </cell>
          <cell r="B1229">
            <v>1.66006825774683</v>
          </cell>
          <cell r="C1229">
            <v>1.2049399562496701</v>
          </cell>
          <cell r="D1229" t="e">
            <v>#N/A</v>
          </cell>
        </row>
        <row r="1230">
          <cell r="A1230" t="str">
            <v>QI0013_Pat_2726</v>
          </cell>
          <cell r="B1230">
            <v>-0.492573628762837</v>
          </cell>
          <cell r="C1230">
            <v>-1.19655369841564</v>
          </cell>
          <cell r="D1230" t="e">
            <v>#N/A</v>
          </cell>
        </row>
        <row r="1231">
          <cell r="A1231" t="str">
            <v>QI0013_Pat_2727</v>
          </cell>
          <cell r="B1231">
            <v>1.56861645469074</v>
          </cell>
          <cell r="C1231">
            <v>1.11727707254121</v>
          </cell>
          <cell r="D1231" t="e">
            <v>#N/A</v>
          </cell>
        </row>
        <row r="1232">
          <cell r="A1232" t="str">
            <v>QI0013_Pat_2734</v>
          </cell>
          <cell r="B1232">
            <v>1.96753119855351</v>
          </cell>
          <cell r="C1232">
            <v>0.85085874707918696</v>
          </cell>
          <cell r="D1232" t="e">
            <v>#N/A</v>
          </cell>
        </row>
        <row r="1233">
          <cell r="A1233" t="str">
            <v>QI0013_Pat_2738</v>
          </cell>
          <cell r="B1233">
            <v>-1.4953720042052301</v>
          </cell>
          <cell r="C1233">
            <v>-2.2435402334127699</v>
          </cell>
          <cell r="D1233" t="str">
            <v>DNA Processing</v>
          </cell>
        </row>
        <row r="1234">
          <cell r="A1234" t="str">
            <v>QI0013_Pat_2739</v>
          </cell>
          <cell r="B1234">
            <v>-3.8421988373904998</v>
          </cell>
          <cell r="C1234">
            <v>-4.34961749900509</v>
          </cell>
          <cell r="D1234" t="str">
            <v>DNA Processing</v>
          </cell>
        </row>
        <row r="1235">
          <cell r="A1235" t="str">
            <v>QI0013_Pat_2744</v>
          </cell>
          <cell r="B1235">
            <v>1.9956467898941701</v>
          </cell>
          <cell r="C1235">
            <v>1.9985667376901901</v>
          </cell>
          <cell r="D1235" t="e">
            <v>#N/A</v>
          </cell>
        </row>
        <row r="1236">
          <cell r="A1236" t="str">
            <v>QI0013_Pat_2745</v>
          </cell>
          <cell r="B1236">
            <v>2.3944911783051399</v>
          </cell>
          <cell r="C1236">
            <v>2.4351735405245298</v>
          </cell>
          <cell r="D1236" t="e">
            <v>#N/A</v>
          </cell>
        </row>
        <row r="1237">
          <cell r="A1237" t="str">
            <v>QI0013_Pat_2746</v>
          </cell>
          <cell r="B1237">
            <v>2.3661022881177902</v>
          </cell>
          <cell r="C1237">
            <v>2.6189868462626298</v>
          </cell>
          <cell r="D1237" t="e">
            <v>#N/A</v>
          </cell>
        </row>
        <row r="1238">
          <cell r="A1238" t="str">
            <v>QI0013_Pat_2747</v>
          </cell>
          <cell r="B1238">
            <v>2.72628385205351</v>
          </cell>
          <cell r="C1238">
            <v>2.9136340079088399</v>
          </cell>
          <cell r="D1238" t="e">
            <v>#N/A</v>
          </cell>
        </row>
        <row r="1239">
          <cell r="A1239" t="str">
            <v>QI0013_Pat_2748</v>
          </cell>
          <cell r="B1239">
            <v>2.06417427822073</v>
          </cell>
          <cell r="C1239">
            <v>2.1953250643956301</v>
          </cell>
          <cell r="D1239" t="e">
            <v>#N/A</v>
          </cell>
        </row>
        <row r="1240">
          <cell r="A1240" t="str">
            <v>QI0013_Pat_275</v>
          </cell>
          <cell r="B1240">
            <v>-1.0752347342909101</v>
          </cell>
          <cell r="C1240">
            <v>-0.98430193163833102</v>
          </cell>
          <cell r="D1240" t="e">
            <v>#N/A</v>
          </cell>
        </row>
        <row r="1241">
          <cell r="A1241" t="str">
            <v>QI0013_Pat_2758</v>
          </cell>
          <cell r="B1241">
            <v>-1.61271993455514</v>
          </cell>
          <cell r="C1241">
            <v>-2.25960743386563</v>
          </cell>
          <cell r="D1241" t="e">
            <v>#N/A</v>
          </cell>
        </row>
        <row r="1242">
          <cell r="A1242" t="str">
            <v>QI0013_Pat_2759</v>
          </cell>
          <cell r="B1242">
            <v>-1.8233061858994499</v>
          </cell>
          <cell r="C1242">
            <v>-1.7982267497240001</v>
          </cell>
          <cell r="D1242" t="e">
            <v>#N/A</v>
          </cell>
        </row>
        <row r="1243">
          <cell r="A1243" t="str">
            <v>QI0013_Pat_2760</v>
          </cell>
          <cell r="B1243">
            <v>-2.0275790815663401</v>
          </cell>
          <cell r="C1243">
            <v>-2.7747381459152201</v>
          </cell>
          <cell r="D1243" t="e">
            <v>#N/A</v>
          </cell>
        </row>
        <row r="1244">
          <cell r="A1244" t="str">
            <v>QI0013_Pat_2761</v>
          </cell>
          <cell r="B1244">
            <v>-2.2227227240710898</v>
          </cell>
          <cell r="C1244">
            <v>-2.52686233308278</v>
          </cell>
          <cell r="D1244" t="e">
            <v>#N/A</v>
          </cell>
        </row>
        <row r="1245">
          <cell r="A1245" t="str">
            <v>QI0013_Pat_2762</v>
          </cell>
          <cell r="B1245">
            <v>-3.6265842703398099</v>
          </cell>
          <cell r="C1245">
            <v>-4.1024902144308903</v>
          </cell>
          <cell r="D1245" t="e">
            <v>#N/A</v>
          </cell>
        </row>
        <row r="1246">
          <cell r="A1246" t="str">
            <v>QI0013_Pat_2764</v>
          </cell>
          <cell r="B1246">
            <v>-1.35622390016234</v>
          </cell>
          <cell r="C1246">
            <v>-1.31744464612118</v>
          </cell>
          <cell r="D1246" t="e">
            <v>#N/A</v>
          </cell>
        </row>
        <row r="1247">
          <cell r="A1247" t="str">
            <v>QI0013_Pat_2765</v>
          </cell>
          <cell r="B1247">
            <v>-1.8679203662849899</v>
          </cell>
          <cell r="C1247">
            <v>-3.0372971727872802</v>
          </cell>
          <cell r="D1247" t="e">
            <v>#N/A</v>
          </cell>
        </row>
        <row r="1248">
          <cell r="A1248" t="str">
            <v>QI0013_Pat_2766</v>
          </cell>
          <cell r="B1248">
            <v>-3.9179066513198602</v>
          </cell>
          <cell r="C1248">
            <v>-5.30923001495173</v>
          </cell>
          <cell r="D1248" t="e">
            <v>#N/A</v>
          </cell>
        </row>
        <row r="1249">
          <cell r="A1249" t="str">
            <v>QI0013_Pat_2767</v>
          </cell>
          <cell r="B1249">
            <v>-1.3643155270253899</v>
          </cell>
          <cell r="C1249">
            <v>-0.460671914767805</v>
          </cell>
          <cell r="D1249" t="e">
            <v>#N/A</v>
          </cell>
        </row>
        <row r="1250">
          <cell r="A1250" t="str">
            <v>QI0013_Pat_277</v>
          </cell>
          <cell r="B1250">
            <v>0.77832370978324905</v>
          </cell>
          <cell r="C1250">
            <v>0.93203559331862496</v>
          </cell>
          <cell r="D1250" t="e">
            <v>#N/A</v>
          </cell>
        </row>
        <row r="1251">
          <cell r="A1251" t="str">
            <v>QI0013_Pat_2776</v>
          </cell>
          <cell r="B1251">
            <v>-0.95492478974760697</v>
          </cell>
          <cell r="C1251">
            <v>-1.6533368320980899</v>
          </cell>
          <cell r="D1251" t="e">
            <v>#N/A</v>
          </cell>
        </row>
        <row r="1252">
          <cell r="A1252" t="str">
            <v>QI0013_Pat_2781</v>
          </cell>
          <cell r="B1252">
            <v>-1.32341126404051</v>
          </cell>
          <cell r="C1252">
            <v>-1.24221865555179</v>
          </cell>
          <cell r="D1252" t="e">
            <v>#N/A</v>
          </cell>
        </row>
        <row r="1253">
          <cell r="A1253" t="str">
            <v>QI0013_Pat_2784</v>
          </cell>
          <cell r="B1253">
            <v>-0.96286985257501101</v>
          </cell>
          <cell r="C1253">
            <v>-2.5063942862571298</v>
          </cell>
          <cell r="D1253" t="e">
            <v>#N/A</v>
          </cell>
        </row>
        <row r="1254">
          <cell r="A1254" t="str">
            <v>QI0013_Pat_2785</v>
          </cell>
          <cell r="B1254">
            <v>-1.8179218662885901</v>
          </cell>
          <cell r="C1254">
            <v>-1.83757683096224</v>
          </cell>
          <cell r="D1254" t="e">
            <v>#N/A</v>
          </cell>
        </row>
        <row r="1255">
          <cell r="A1255" t="str">
            <v>QI0013_Pat_279</v>
          </cell>
          <cell r="B1255">
            <v>-0.90622782222601095</v>
          </cell>
          <cell r="C1255">
            <v>-1.22435437481017</v>
          </cell>
          <cell r="D1255" t="e">
            <v>#N/A</v>
          </cell>
        </row>
        <row r="1256">
          <cell r="A1256" t="str">
            <v>QI0013_Pat_2790</v>
          </cell>
          <cell r="B1256">
            <v>1.74933334941763</v>
          </cell>
          <cell r="C1256">
            <v>1.6438037003016199</v>
          </cell>
          <cell r="D1256" t="e">
            <v>#N/A</v>
          </cell>
        </row>
        <row r="1257">
          <cell r="A1257" t="str">
            <v>QI0013_Pat_2794</v>
          </cell>
          <cell r="B1257">
            <v>-3.1398276326214298</v>
          </cell>
          <cell r="C1257">
            <v>-3.0070126311849998</v>
          </cell>
          <cell r="D1257" t="str">
            <v>Membrane Transport</v>
          </cell>
        </row>
        <row r="1258">
          <cell r="A1258" t="str">
            <v>QI0013_Pat_280</v>
          </cell>
          <cell r="B1258">
            <v>-1.83795731590639</v>
          </cell>
          <cell r="C1258">
            <v>-1.6385545984370899</v>
          </cell>
          <cell r="D1258" t="e">
            <v>#N/A</v>
          </cell>
        </row>
        <row r="1259">
          <cell r="A1259" t="str">
            <v>QI0013_Pat_2800</v>
          </cell>
          <cell r="B1259">
            <v>1.7360864092538</v>
          </cell>
          <cell r="C1259">
            <v>1.64815231407092</v>
          </cell>
          <cell r="D1259" t="str">
            <v>Membrane Transport</v>
          </cell>
        </row>
        <row r="1260">
          <cell r="A1260" t="str">
            <v>QI0013_Pat_2801</v>
          </cell>
          <cell r="B1260">
            <v>1.95883355926078</v>
          </cell>
          <cell r="C1260">
            <v>0.77247392180188701</v>
          </cell>
          <cell r="D1260" t="e">
            <v>#N/A</v>
          </cell>
        </row>
        <row r="1261">
          <cell r="A1261" t="str">
            <v>QI0013_Pat_281</v>
          </cell>
          <cell r="B1261">
            <v>-2.5490784731021798</v>
          </cell>
          <cell r="C1261">
            <v>-2.2125399483582902</v>
          </cell>
          <cell r="D1261" t="e">
            <v>#N/A</v>
          </cell>
        </row>
        <row r="1262">
          <cell r="A1262" t="str">
            <v>QI0013_Pat_282</v>
          </cell>
          <cell r="B1262">
            <v>-4.5452828279852104</v>
          </cell>
          <cell r="C1262">
            <v>-5.0625493826368499</v>
          </cell>
          <cell r="D1262" t="e">
            <v>#N/A</v>
          </cell>
        </row>
        <row r="1263">
          <cell r="A1263" t="str">
            <v>QI0013_Pat_2822</v>
          </cell>
          <cell r="B1263">
            <v>-0.71145882030089003</v>
          </cell>
          <cell r="C1263">
            <v>-1.06592023450672</v>
          </cell>
          <cell r="D1263" t="e">
            <v>#N/A</v>
          </cell>
        </row>
        <row r="1264">
          <cell r="A1264" t="str">
            <v>QI0013_Pat_2824</v>
          </cell>
          <cell r="B1264">
            <v>3.0498907390810701</v>
          </cell>
          <cell r="C1264">
            <v>2.4837758428027099</v>
          </cell>
          <cell r="D1264" t="e">
            <v>#N/A</v>
          </cell>
        </row>
        <row r="1265">
          <cell r="A1265" t="str">
            <v>QI0013_Pat_2825</v>
          </cell>
          <cell r="B1265">
            <v>2.4771204600391599</v>
          </cell>
          <cell r="C1265">
            <v>1.70380674964977</v>
          </cell>
          <cell r="D1265" t="e">
            <v>#N/A</v>
          </cell>
        </row>
        <row r="1266">
          <cell r="A1266" t="str">
            <v>QI0013_Pat_2826</v>
          </cell>
          <cell r="B1266">
            <v>2.7831111274226799</v>
          </cell>
          <cell r="C1266">
            <v>2.0627368480649899</v>
          </cell>
          <cell r="D1266" t="e">
            <v>#N/A</v>
          </cell>
        </row>
        <row r="1267">
          <cell r="A1267" t="str">
            <v>QI0013_Pat_2827</v>
          </cell>
          <cell r="B1267">
            <v>3.4589903161514099</v>
          </cell>
          <cell r="C1267">
            <v>2.7869209125529801</v>
          </cell>
          <cell r="D1267" t="e">
            <v>#N/A</v>
          </cell>
        </row>
        <row r="1268">
          <cell r="A1268" t="str">
            <v>QI0013_Pat_2828</v>
          </cell>
          <cell r="B1268">
            <v>2.5263148792933001</v>
          </cell>
          <cell r="C1268">
            <v>2.4345668205592901</v>
          </cell>
          <cell r="D1268" t="e">
            <v>#N/A</v>
          </cell>
        </row>
        <row r="1269">
          <cell r="A1269" t="str">
            <v>QI0013_Pat_2829</v>
          </cell>
          <cell r="B1269">
            <v>3.7529578713737202</v>
          </cell>
          <cell r="C1269">
            <v>4.2465603826908804</v>
          </cell>
          <cell r="D1269" t="e">
            <v>#N/A</v>
          </cell>
        </row>
        <row r="1270">
          <cell r="A1270" t="str">
            <v>QI0013_Pat_283</v>
          </cell>
          <cell r="B1270">
            <v>-1.8669751937186301</v>
          </cell>
          <cell r="C1270">
            <v>-2.1040319687109199</v>
          </cell>
          <cell r="D1270" t="e">
            <v>#N/A</v>
          </cell>
        </row>
        <row r="1271">
          <cell r="A1271" t="str">
            <v>QI0013_Pat_2830</v>
          </cell>
          <cell r="B1271">
            <v>2.3882623567215902</v>
          </cell>
          <cell r="C1271">
            <v>2.6523316716385898</v>
          </cell>
          <cell r="D1271" t="e">
            <v>#N/A</v>
          </cell>
        </row>
        <row r="1272">
          <cell r="A1272" t="str">
            <v>QI0013_Pat_2833</v>
          </cell>
          <cell r="B1272">
            <v>1.3007217900210599</v>
          </cell>
          <cell r="C1272">
            <v>1.1761596836360899</v>
          </cell>
          <cell r="D1272" t="str">
            <v>Amino Acids and Derivatives</v>
          </cell>
        </row>
        <row r="1273">
          <cell r="A1273" t="str">
            <v>QI0013_Pat_2834</v>
          </cell>
          <cell r="B1273">
            <v>1.92856744162451</v>
          </cell>
          <cell r="C1273">
            <v>1.6621785440481001</v>
          </cell>
          <cell r="D1273" t="e">
            <v>#N/A</v>
          </cell>
        </row>
        <row r="1274">
          <cell r="A1274" t="str">
            <v>QI0013_Pat_2837</v>
          </cell>
          <cell r="B1274">
            <v>1.2631643350483099</v>
          </cell>
          <cell r="C1274">
            <v>1.73813360774032</v>
          </cell>
          <cell r="D1274" t="str">
            <v>Respiration</v>
          </cell>
        </row>
        <row r="1275">
          <cell r="A1275" t="str">
            <v>QI0013_Pat_284</v>
          </cell>
          <cell r="B1275">
            <v>-1.6985882284187299</v>
          </cell>
          <cell r="C1275">
            <v>-2.1609526293568599</v>
          </cell>
          <cell r="D1275" t="e">
            <v>#N/A</v>
          </cell>
        </row>
        <row r="1276">
          <cell r="A1276" t="str">
            <v>QI0013_Pat_2840</v>
          </cell>
          <cell r="B1276">
            <v>0.911303916944047</v>
          </cell>
          <cell r="C1276">
            <v>0.83889649125709098</v>
          </cell>
          <cell r="D1276" t="str">
            <v>Protein Synthesis</v>
          </cell>
        </row>
        <row r="1277">
          <cell r="A1277" t="str">
            <v>QI0013_Pat_2841</v>
          </cell>
          <cell r="B1277">
            <v>-1.44730708047545</v>
          </cell>
          <cell r="C1277">
            <v>-1.2024451353443499</v>
          </cell>
          <cell r="D1277" t="e">
            <v>#N/A</v>
          </cell>
        </row>
        <row r="1278">
          <cell r="A1278" t="str">
            <v>QI0013_Pat_2845</v>
          </cell>
          <cell r="B1278">
            <v>-1.0682167016102799</v>
          </cell>
          <cell r="C1278">
            <v>-1.4845431491121599</v>
          </cell>
          <cell r="D1278" t="e">
            <v>#N/A</v>
          </cell>
        </row>
        <row r="1279">
          <cell r="A1279" t="str">
            <v>QI0013_Pat_2846</v>
          </cell>
          <cell r="B1279">
            <v>4.2593826844384501E-2</v>
          </cell>
          <cell r="C1279">
            <v>0.69197364722611299</v>
          </cell>
          <cell r="D1279" t="str">
            <v>Protein Synthesis</v>
          </cell>
        </row>
        <row r="1280">
          <cell r="A1280" t="str">
            <v>QI0013_Pat_2847</v>
          </cell>
          <cell r="B1280">
            <v>0.90512826311359096</v>
          </cell>
          <cell r="C1280">
            <v>1.2455875227447499</v>
          </cell>
          <cell r="D1280" t="e">
            <v>#N/A</v>
          </cell>
        </row>
        <row r="1281">
          <cell r="A1281" t="str">
            <v>QI0013_Pat_2848</v>
          </cell>
          <cell r="B1281">
            <v>1.3851575485478</v>
          </cell>
          <cell r="C1281">
            <v>1.76944689453932</v>
          </cell>
          <cell r="D1281" t="str">
            <v>Protein Synthesis</v>
          </cell>
        </row>
        <row r="1282">
          <cell r="A1282" t="str">
            <v>QI0013_Pat_2849</v>
          </cell>
          <cell r="B1282">
            <v>0.70289519549423696</v>
          </cell>
          <cell r="C1282">
            <v>0.96431518977832498</v>
          </cell>
          <cell r="D1282" t="e">
            <v>#N/A</v>
          </cell>
        </row>
        <row r="1283">
          <cell r="A1283" t="str">
            <v>QI0013_Pat_285</v>
          </cell>
          <cell r="B1283">
            <v>-1.8018364034365699</v>
          </cell>
          <cell r="C1283">
            <v>-2.0131134103729802</v>
          </cell>
          <cell r="D1283" t="str">
            <v>Membrane Transport</v>
          </cell>
        </row>
        <row r="1284">
          <cell r="A1284" t="str">
            <v>QI0013_Pat_2850</v>
          </cell>
          <cell r="B1284">
            <v>0.77448357642454102</v>
          </cell>
          <cell r="C1284">
            <v>1.1184020937673</v>
          </cell>
          <cell r="D1284" t="e">
            <v>#N/A</v>
          </cell>
        </row>
        <row r="1285">
          <cell r="A1285" t="str">
            <v>QI0013_Pat_2852</v>
          </cell>
          <cell r="B1285">
            <v>0.47395583716379203</v>
          </cell>
          <cell r="C1285">
            <v>1.01492402967322</v>
          </cell>
          <cell r="D1285" t="e">
            <v>#N/A</v>
          </cell>
        </row>
        <row r="1286">
          <cell r="A1286" t="str">
            <v>QI0013_Pat_2853</v>
          </cell>
          <cell r="B1286">
            <v>3.6624942533014901</v>
          </cell>
          <cell r="C1286">
            <v>4.1909549190210402</v>
          </cell>
          <cell r="D1286" t="e">
            <v>#N/A</v>
          </cell>
        </row>
        <row r="1287">
          <cell r="A1287" t="str">
            <v>QI0013_Pat_2854</v>
          </cell>
          <cell r="B1287">
            <v>0.27663007611005702</v>
          </cell>
          <cell r="C1287">
            <v>0.97953321157074602</v>
          </cell>
          <cell r="D1287" t="str">
            <v>Amino Acids and Derivatives</v>
          </cell>
        </row>
        <row r="1288">
          <cell r="A1288" t="str">
            <v>QI0013_Pat_2857</v>
          </cell>
          <cell r="B1288">
            <v>1.33228877195035</v>
          </cell>
          <cell r="C1288">
            <v>1.20648633403038</v>
          </cell>
          <cell r="D1288" t="e">
            <v>#N/A</v>
          </cell>
        </row>
        <row r="1289">
          <cell r="A1289" t="str">
            <v>QI0013_Pat_2858</v>
          </cell>
          <cell r="B1289">
            <v>0.59187234876056705</v>
          </cell>
          <cell r="C1289">
            <v>0.72585219686488001</v>
          </cell>
          <cell r="D1289" t="e">
            <v>#N/A</v>
          </cell>
        </row>
        <row r="1290">
          <cell r="A1290" t="str">
            <v>QI0013_Pat_2860</v>
          </cell>
          <cell r="B1290">
            <v>-1.08050763528203</v>
          </cell>
          <cell r="C1290">
            <v>-1.52232565611065</v>
          </cell>
          <cell r="D1290" t="e">
            <v>#N/A</v>
          </cell>
        </row>
        <row r="1291">
          <cell r="A1291" t="str">
            <v>QI0013_Pat_2865</v>
          </cell>
          <cell r="B1291">
            <v>-0.69987333970247101</v>
          </cell>
          <cell r="C1291">
            <v>-1.5486882093643499</v>
          </cell>
          <cell r="D1291" t="e">
            <v>#N/A</v>
          </cell>
        </row>
        <row r="1292">
          <cell r="A1292" t="str">
            <v>QI0013_Pat_2424</v>
          </cell>
          <cell r="B1292">
            <v>1.2284428112686001</v>
          </cell>
          <cell r="C1292">
            <v>1.4325227585506699</v>
          </cell>
          <cell r="D1292" t="e">
            <v>#N/A</v>
          </cell>
        </row>
        <row r="1293">
          <cell r="A1293" t="str">
            <v>QI0013_Pat_2871</v>
          </cell>
          <cell r="B1293">
            <v>-1.1294844521928</v>
          </cell>
          <cell r="C1293">
            <v>-1.1803941988475799</v>
          </cell>
          <cell r="D1293" t="str">
            <v>Amino Acids and Derivatives</v>
          </cell>
        </row>
        <row r="1294">
          <cell r="A1294" t="str">
            <v>QI0013_Pat_2872</v>
          </cell>
          <cell r="B1294">
            <v>-1.58501396190935</v>
          </cell>
          <cell r="C1294">
            <v>-1.6778502504075099</v>
          </cell>
          <cell r="D1294" t="str">
            <v>Energy and Precursor Metabolites Generation</v>
          </cell>
        </row>
        <row r="1295">
          <cell r="A1295" t="str">
            <v>QI0013_Pat_2874</v>
          </cell>
          <cell r="B1295">
            <v>-1.1644449684140401</v>
          </cell>
          <cell r="C1295">
            <v>-0.26970983255426101</v>
          </cell>
          <cell r="D1295" t="e">
            <v>#N/A</v>
          </cell>
        </row>
        <row r="1296">
          <cell r="A1296" t="str">
            <v>QI0013_Pat_2875</v>
          </cell>
          <cell r="B1296">
            <v>-1.8907197834374001</v>
          </cell>
          <cell r="C1296">
            <v>-0.110706684066305</v>
          </cell>
          <cell r="D1296" t="e">
            <v>#N/A</v>
          </cell>
        </row>
        <row r="1297">
          <cell r="A1297" t="str">
            <v>QI0013_Pat_2876</v>
          </cell>
          <cell r="B1297">
            <v>-1.42774813830656</v>
          </cell>
          <cell r="C1297">
            <v>0.28479549602645199</v>
          </cell>
          <cell r="D1297" t="e">
            <v>#N/A</v>
          </cell>
        </row>
        <row r="1298">
          <cell r="A1298" t="str">
            <v>QI0013_Pat_2878</v>
          </cell>
          <cell r="B1298">
            <v>-1.44748099012239</v>
          </cell>
          <cell r="C1298">
            <v>-0.14837538951464399</v>
          </cell>
          <cell r="D1298" t="e">
            <v>#N/A</v>
          </cell>
        </row>
        <row r="1299">
          <cell r="A1299" t="str">
            <v>QI0013_Pat_2879</v>
          </cell>
          <cell r="B1299">
            <v>-2.6682533818171299</v>
          </cell>
          <cell r="C1299">
            <v>-1.3108454147816</v>
          </cell>
          <cell r="D1299" t="e">
            <v>#N/A</v>
          </cell>
        </row>
        <row r="1300">
          <cell r="A1300" t="str">
            <v>QI0013_Pat_2880</v>
          </cell>
          <cell r="B1300">
            <v>-3.4926701287716799</v>
          </cell>
          <cell r="C1300">
            <v>-2.0294821423024199</v>
          </cell>
          <cell r="D1300" t="e">
            <v>#N/A</v>
          </cell>
        </row>
        <row r="1301">
          <cell r="A1301" t="str">
            <v>QI0013_Pat_2881</v>
          </cell>
          <cell r="B1301">
            <v>-1.4934779002130401</v>
          </cell>
          <cell r="C1301">
            <v>-1.2054194162818399</v>
          </cell>
          <cell r="D1301" t="e">
            <v>#N/A</v>
          </cell>
        </row>
        <row r="1302">
          <cell r="A1302" t="str">
            <v>QI0013_Pat_2883</v>
          </cell>
          <cell r="B1302">
            <v>1.04717263964651</v>
          </cell>
          <cell r="C1302">
            <v>1.36524687502882</v>
          </cell>
          <cell r="D1302" t="e">
            <v>#N/A</v>
          </cell>
        </row>
        <row r="1303">
          <cell r="A1303" t="str">
            <v>QI0013_Pat_2887</v>
          </cell>
          <cell r="B1303">
            <v>-4.3653162624518398</v>
          </cell>
          <cell r="C1303">
            <v>-4.52621151053473</v>
          </cell>
          <cell r="D1303" t="e">
            <v>#N/A</v>
          </cell>
        </row>
        <row r="1304">
          <cell r="A1304" t="str">
            <v>QI0013_Pat_2888</v>
          </cell>
          <cell r="B1304">
            <v>-4.1752532387578203</v>
          </cell>
          <cell r="C1304">
            <v>-4.9445903666569304</v>
          </cell>
          <cell r="D1304" t="e">
            <v>#N/A</v>
          </cell>
        </row>
        <row r="1305">
          <cell r="A1305" t="str">
            <v>QI0013_Pat_2889</v>
          </cell>
          <cell r="B1305">
            <v>-1.7669804168991601</v>
          </cell>
          <cell r="C1305">
            <v>-1.8749067448432499</v>
          </cell>
          <cell r="D1305" t="e">
            <v>#N/A</v>
          </cell>
        </row>
        <row r="1306">
          <cell r="A1306" t="str">
            <v>QI0013_Pat_2891</v>
          </cell>
          <cell r="B1306">
            <v>1.3195078946054599</v>
          </cell>
          <cell r="C1306">
            <v>1.1822261189787</v>
          </cell>
          <cell r="D1306" t="e">
            <v>#N/A</v>
          </cell>
        </row>
        <row r="1307">
          <cell r="A1307" t="str">
            <v>QI0013_Pat_2892</v>
          </cell>
          <cell r="B1307">
            <v>2.3760577042256399</v>
          </cell>
          <cell r="C1307">
            <v>2.9187106983856399</v>
          </cell>
          <cell r="D1307" t="e">
            <v>#N/A</v>
          </cell>
        </row>
        <row r="1308">
          <cell r="A1308" t="str">
            <v>QI0013_Pat_29</v>
          </cell>
          <cell r="B1308">
            <v>-2.40363733108402</v>
          </cell>
          <cell r="C1308">
            <v>-0.995717745713109</v>
          </cell>
          <cell r="D1308" t="e">
            <v>#N/A</v>
          </cell>
        </row>
        <row r="1309">
          <cell r="A1309" t="str">
            <v>QI0013_Pat_2904</v>
          </cell>
          <cell r="B1309">
            <v>-3.4899916020894701</v>
          </cell>
          <cell r="C1309">
            <v>-1.10354825298502</v>
          </cell>
          <cell r="D1309" t="str">
            <v>Respiration</v>
          </cell>
        </row>
        <row r="1310">
          <cell r="A1310" t="str">
            <v>QI0013_Pat_2910</v>
          </cell>
          <cell r="B1310">
            <v>0.264799756374057</v>
          </cell>
          <cell r="C1310">
            <v>0.75864040014755796</v>
          </cell>
          <cell r="D1310" t="e">
            <v>#N/A</v>
          </cell>
        </row>
        <row r="1311">
          <cell r="A1311" t="str">
            <v>QI0013_Pat_2911</v>
          </cell>
          <cell r="B1311">
            <v>1.3930801469715599</v>
          </cell>
          <cell r="C1311">
            <v>1.1995818860389</v>
          </cell>
          <cell r="D1311" t="str">
            <v>Fatty Acids, Lipids, and Isoprenoids</v>
          </cell>
        </row>
        <row r="1312">
          <cell r="A1312" t="str">
            <v>QI0013_Pat_2912</v>
          </cell>
          <cell r="B1312">
            <v>1.1204139064240799</v>
          </cell>
          <cell r="C1312">
            <v>1.3343984961862301</v>
          </cell>
          <cell r="D1312" t="e">
            <v>#N/A</v>
          </cell>
        </row>
        <row r="1313">
          <cell r="A1313" t="str">
            <v>QI0013_Pat_2913</v>
          </cell>
          <cell r="B1313">
            <v>0.36950332435606398</v>
          </cell>
          <cell r="C1313">
            <v>0.79194005802937095</v>
          </cell>
          <cell r="D1313" t="str">
            <v>Energy and Precursor Metabolites Generation</v>
          </cell>
        </row>
        <row r="1314">
          <cell r="A1314" t="str">
            <v>QI0013_Pat_2914</v>
          </cell>
          <cell r="B1314">
            <v>-0.68975778331910198</v>
          </cell>
          <cell r="C1314">
            <v>-3.8690600658535697E-2</v>
          </cell>
          <cell r="D1314" t="str">
            <v>Cofactors, Vitamins, Prosthetic Groups</v>
          </cell>
        </row>
        <row r="1315">
          <cell r="A1315" t="str">
            <v>QI0013_Pat_2915</v>
          </cell>
          <cell r="B1315">
            <v>-0.55902239652696395</v>
          </cell>
          <cell r="C1315">
            <v>0.17915176874847299</v>
          </cell>
          <cell r="D1315" t="e">
            <v>#N/A</v>
          </cell>
        </row>
        <row r="1316">
          <cell r="A1316" t="str">
            <v>QI0013_Pat_2917</v>
          </cell>
          <cell r="B1316">
            <v>1.15693039065099</v>
          </cell>
          <cell r="C1316">
            <v>0.92414467115266496</v>
          </cell>
          <cell r="D1316" t="e">
            <v>#N/A</v>
          </cell>
        </row>
        <row r="1317">
          <cell r="A1317" t="str">
            <v>QI0013_Pat_2919</v>
          </cell>
          <cell r="B1317">
            <v>1.45866859999475</v>
          </cell>
          <cell r="C1317">
            <v>1.8681588254071699</v>
          </cell>
          <cell r="D1317" t="e">
            <v>#N/A</v>
          </cell>
        </row>
        <row r="1318">
          <cell r="A1318" t="str">
            <v>QI0013_Pat_2920</v>
          </cell>
          <cell r="B1318">
            <v>0.98930588131316499</v>
          </cell>
          <cell r="C1318">
            <v>1.57170635407316</v>
          </cell>
          <cell r="D1318" t="str">
            <v>Protein Synthesis</v>
          </cell>
        </row>
        <row r="1319">
          <cell r="A1319" t="str">
            <v>QI0013_Pat_2921</v>
          </cell>
          <cell r="B1319">
            <v>-0.34596413690940903</v>
          </cell>
          <cell r="C1319">
            <v>-1.4224718341481799</v>
          </cell>
          <cell r="D1319" t="e">
            <v>#N/A</v>
          </cell>
        </row>
        <row r="1320">
          <cell r="A1320" t="str">
            <v>QI0013_Pat_2924</v>
          </cell>
          <cell r="B1320">
            <v>-1.6087144017056001</v>
          </cell>
          <cell r="C1320">
            <v>-1.85869676331523</v>
          </cell>
          <cell r="D1320" t="e">
            <v>#N/A</v>
          </cell>
        </row>
        <row r="1321">
          <cell r="A1321" t="str">
            <v>QI0013_Pat_2925</v>
          </cell>
          <cell r="B1321">
            <v>-1.5181189214495601</v>
          </cell>
          <cell r="C1321">
            <v>-1.9033133393250099</v>
          </cell>
          <cell r="D1321" t="e">
            <v>#N/A</v>
          </cell>
        </row>
        <row r="1322">
          <cell r="A1322" t="str">
            <v>QI0013_Pat_2927</v>
          </cell>
          <cell r="B1322">
            <v>-0.991471962908824</v>
          </cell>
          <cell r="C1322">
            <v>-0.66654576534878096</v>
          </cell>
          <cell r="D1322" t="e">
            <v>#N/A</v>
          </cell>
        </row>
        <row r="1323">
          <cell r="A1323" t="str">
            <v>QI0013_Pat_2929</v>
          </cell>
          <cell r="B1323">
            <v>-1.2732987579434001</v>
          </cell>
          <cell r="C1323">
            <v>-1.20658699299853</v>
          </cell>
          <cell r="D1323" t="e">
            <v>#N/A</v>
          </cell>
        </row>
        <row r="1324">
          <cell r="A1324" t="str">
            <v>QI0013_Pat_2930</v>
          </cell>
          <cell r="B1324">
            <v>-1.2708580700566099</v>
          </cell>
          <cell r="C1324">
            <v>-1.17539128279657</v>
          </cell>
          <cell r="D1324" t="e">
            <v>#N/A</v>
          </cell>
        </row>
        <row r="1325">
          <cell r="A1325" t="str">
            <v>QI0013_Pat_2932</v>
          </cell>
          <cell r="B1325">
            <v>-1.5885297895141199</v>
          </cell>
          <cell r="C1325">
            <v>-1.0890527108989201</v>
          </cell>
          <cell r="D1325" t="e">
            <v>#N/A</v>
          </cell>
        </row>
        <row r="1326">
          <cell r="A1326" t="str">
            <v>QI0013_Pat_2933</v>
          </cell>
          <cell r="B1326">
            <v>1.2794637614815401</v>
          </cell>
          <cell r="C1326">
            <v>1.80934988860704</v>
          </cell>
          <cell r="D1326" t="e">
            <v>#N/A</v>
          </cell>
        </row>
        <row r="1327">
          <cell r="A1327" t="str">
            <v>QI0013_Pat_2934</v>
          </cell>
          <cell r="B1327">
            <v>2.5241412370107001</v>
          </cell>
          <cell r="C1327">
            <v>2.6240973999546102</v>
          </cell>
          <cell r="D1327" t="e">
            <v>#N/A</v>
          </cell>
        </row>
        <row r="1328">
          <cell r="A1328" t="str">
            <v>QI0013_Pat_2940</v>
          </cell>
          <cell r="B1328">
            <v>1.97705356726175</v>
          </cell>
          <cell r="C1328">
            <v>1.4237793888475101</v>
          </cell>
          <cell r="D1328" t="e">
            <v>#N/A</v>
          </cell>
        </row>
        <row r="1329">
          <cell r="A1329" t="str">
            <v>QI0013_Pat_2941</v>
          </cell>
          <cell r="B1329">
            <v>1.3995974320867599</v>
          </cell>
          <cell r="C1329">
            <v>0.809216114889171</v>
          </cell>
          <cell r="D1329" t="e">
            <v>#N/A</v>
          </cell>
        </row>
        <row r="1330">
          <cell r="A1330" t="str">
            <v>QI0013_Pat_2942</v>
          </cell>
          <cell r="B1330">
            <v>2.3622095060005499</v>
          </cell>
          <cell r="C1330">
            <v>1.9360589062801099</v>
          </cell>
          <cell r="D1330" t="e">
            <v>#N/A</v>
          </cell>
        </row>
        <row r="1331">
          <cell r="A1331" t="str">
            <v>QI0013_Pat_295</v>
          </cell>
          <cell r="B1331">
            <v>-0.87470958658451103</v>
          </cell>
          <cell r="C1331">
            <v>-0.64282483769045795</v>
          </cell>
          <cell r="D1331" t="e">
            <v>#N/A</v>
          </cell>
        </row>
        <row r="1332">
          <cell r="A1332" t="str">
            <v>QI0013_Pat_2950</v>
          </cell>
          <cell r="B1332">
            <v>-1.2323151396676699</v>
          </cell>
          <cell r="C1332">
            <v>-1.6655925398681399</v>
          </cell>
          <cell r="D1332" t="e">
            <v>#N/A</v>
          </cell>
        </row>
        <row r="1333">
          <cell r="A1333" t="str">
            <v>QI0013_Pat_2951</v>
          </cell>
          <cell r="B1333">
            <v>-1.8015989290641601</v>
          </cell>
          <cell r="C1333">
            <v>-1.77820750930481</v>
          </cell>
          <cell r="D1333" t="str">
            <v>Cell Cycle, Cell Division and Death</v>
          </cell>
        </row>
        <row r="1334">
          <cell r="A1334" t="str">
            <v>QI0013_Pat_2952</v>
          </cell>
          <cell r="B1334">
            <v>-1.87639733542344</v>
          </cell>
          <cell r="C1334">
            <v>-2.2388020241428799</v>
          </cell>
          <cell r="D1334" t="str">
            <v>Cell Cycle, Cell Division and Death</v>
          </cell>
        </row>
        <row r="1335">
          <cell r="A1335" t="str">
            <v>QI0013_Pat_2956</v>
          </cell>
          <cell r="B1335">
            <v>-3.1353589062846501</v>
          </cell>
          <cell r="C1335">
            <v>-3.3445594186771999</v>
          </cell>
          <cell r="D1335" t="e">
            <v>#N/A</v>
          </cell>
        </row>
        <row r="1336">
          <cell r="A1336" t="str">
            <v>QI0013_Pat_2960</v>
          </cell>
          <cell r="B1336">
            <v>1.86485097126072</v>
          </cell>
          <cell r="C1336">
            <v>1.3716036277167101</v>
          </cell>
          <cell r="D1336" t="e">
            <v>#N/A</v>
          </cell>
        </row>
        <row r="1337">
          <cell r="A1337" t="str">
            <v>QI0013_Pat_2961</v>
          </cell>
          <cell r="B1337">
            <v>2.3990928998681</v>
          </cell>
          <cell r="C1337">
            <v>1.9879620105457201</v>
          </cell>
          <cell r="D1337" t="e">
            <v>#N/A</v>
          </cell>
        </row>
        <row r="1338">
          <cell r="A1338" t="str">
            <v>QI0013_Pat_2963</v>
          </cell>
          <cell r="B1338">
            <v>2.5099269065482499</v>
          </cell>
          <cell r="C1338">
            <v>1.4895357538902201</v>
          </cell>
          <cell r="D1338" t="e">
            <v>#N/A</v>
          </cell>
        </row>
        <row r="1339">
          <cell r="A1339" t="str">
            <v>QI0013_Pat_2964</v>
          </cell>
          <cell r="B1339">
            <v>2.7026850637720101</v>
          </cell>
          <cell r="C1339">
            <v>1.54924641522063</v>
          </cell>
          <cell r="D1339" t="e">
            <v>#N/A</v>
          </cell>
        </row>
        <row r="1340">
          <cell r="A1340" t="str">
            <v>QI0013_Pat_2965</v>
          </cell>
          <cell r="B1340">
            <v>2.21937295949476</v>
          </cell>
          <cell r="C1340">
            <v>1.4250539511670299</v>
          </cell>
          <cell r="D1340" t="e">
            <v>#N/A</v>
          </cell>
        </row>
        <row r="1341">
          <cell r="A1341" t="str">
            <v>QI0013_Pat_2966</v>
          </cell>
          <cell r="B1341">
            <v>-0.46666087770525999</v>
          </cell>
          <cell r="C1341">
            <v>-0.64758031417589401</v>
          </cell>
          <cell r="D1341" t="e">
            <v>#N/A</v>
          </cell>
        </row>
        <row r="1342">
          <cell r="A1342" t="str">
            <v>QI0013_Pat_2967</v>
          </cell>
          <cell r="B1342">
            <v>-0.336981123005825</v>
          </cell>
          <cell r="C1342">
            <v>0.267718224659028</v>
          </cell>
          <cell r="D1342" t="str">
            <v>Protein Synthesis</v>
          </cell>
        </row>
        <row r="1343">
          <cell r="A1343" t="str">
            <v>QI0013_Pat_297</v>
          </cell>
          <cell r="B1343">
            <v>-3.6257165358568999</v>
          </cell>
          <cell r="C1343">
            <v>-4.5318926456546098</v>
          </cell>
          <cell r="D1343" t="e">
            <v>#N/A</v>
          </cell>
        </row>
        <row r="1344">
          <cell r="A1344" t="str">
            <v>QI0013_Pat_2971</v>
          </cell>
          <cell r="B1344">
            <v>1.40839850595357</v>
          </cell>
          <cell r="C1344">
            <v>0.22034081565347799</v>
          </cell>
          <cell r="D1344" t="e">
            <v>#N/A</v>
          </cell>
        </row>
        <row r="1345">
          <cell r="A1345" t="str">
            <v>QI0013_Pat_2972</v>
          </cell>
          <cell r="B1345">
            <v>3.75663714945683</v>
          </cell>
          <cell r="C1345">
            <v>2.4492344277362599</v>
          </cell>
          <cell r="D1345" t="e">
            <v>#N/A</v>
          </cell>
        </row>
        <row r="1346">
          <cell r="A1346" t="str">
            <v>QI0013_Pat_2973</v>
          </cell>
          <cell r="B1346">
            <v>2.1689098493713499</v>
          </cell>
          <cell r="C1346">
            <v>1.4026821793262301</v>
          </cell>
          <cell r="D1346" t="e">
            <v>#N/A</v>
          </cell>
        </row>
        <row r="1347">
          <cell r="A1347" t="str">
            <v>QI0013_Pat_2974</v>
          </cell>
          <cell r="B1347">
            <v>2.6077788866461198</v>
          </cell>
          <cell r="C1347">
            <v>1.7059854155524199</v>
          </cell>
          <cell r="D1347" t="e">
            <v>#N/A</v>
          </cell>
        </row>
        <row r="1348">
          <cell r="A1348" t="str">
            <v>QI0013_Pat_2975</v>
          </cell>
          <cell r="B1348">
            <v>2.6426861075972901</v>
          </cell>
          <cell r="C1348">
            <v>1.9631508043108701</v>
          </cell>
          <cell r="D1348" t="str">
            <v>Energy and Precursor Metabolites Generation</v>
          </cell>
        </row>
        <row r="1349">
          <cell r="A1349" t="str">
            <v>QI0013_Pat_2976</v>
          </cell>
          <cell r="B1349">
            <v>2.68806795127509</v>
          </cell>
          <cell r="C1349">
            <v>2.1589633064245399</v>
          </cell>
          <cell r="D1349" t="str">
            <v>Energy and Precursor Metabolites Generation</v>
          </cell>
        </row>
        <row r="1350">
          <cell r="A1350" t="str">
            <v>QI0013_Pat_2978</v>
          </cell>
          <cell r="B1350">
            <v>2.0473322377708301</v>
          </cell>
          <cell r="C1350">
            <v>1.3309644622127901</v>
          </cell>
          <cell r="D1350" t="e">
            <v>#N/A</v>
          </cell>
        </row>
        <row r="1351">
          <cell r="A1351" t="str">
            <v>QI0013_Pat_2979</v>
          </cell>
          <cell r="B1351">
            <v>-3.84073987986485</v>
          </cell>
          <cell r="C1351">
            <v>-4.3680962949299902</v>
          </cell>
          <cell r="D1351" t="e">
            <v>#N/A</v>
          </cell>
        </row>
        <row r="1352">
          <cell r="A1352" t="str">
            <v>QI0013_Pat_2980</v>
          </cell>
          <cell r="B1352">
            <v>0.33178394911891901</v>
          </cell>
          <cell r="C1352">
            <v>1.34324729741428</v>
          </cell>
          <cell r="D1352" t="e">
            <v>#N/A</v>
          </cell>
        </row>
        <row r="1353">
          <cell r="A1353" t="str">
            <v>QI0013_Pat_2981</v>
          </cell>
          <cell r="B1353">
            <v>-2.8145850927341298</v>
          </cell>
          <cell r="C1353">
            <v>-3.5432535021430001</v>
          </cell>
          <cell r="D1353" t="e">
            <v>#N/A</v>
          </cell>
        </row>
        <row r="1354">
          <cell r="A1354" t="str">
            <v>QI0013_Pat_2983</v>
          </cell>
          <cell r="B1354">
            <v>-1.0010596854278699</v>
          </cell>
          <cell r="C1354">
            <v>-0.55662376621239396</v>
          </cell>
          <cell r="D1354" t="e">
            <v>#N/A</v>
          </cell>
        </row>
        <row r="1355">
          <cell r="A1355" t="str">
            <v>QI0013_Pat_2986</v>
          </cell>
          <cell r="B1355">
            <v>-0.82099238382075601</v>
          </cell>
          <cell r="C1355">
            <v>-0.291636668993143</v>
          </cell>
          <cell r="D1355" t="str">
            <v>Fatty Acids, Lipids, and Isoprenoids</v>
          </cell>
        </row>
        <row r="1356">
          <cell r="A1356" t="str">
            <v>QI0013_Pat_2988</v>
          </cell>
          <cell r="B1356">
            <v>-1.1738973721547601</v>
          </cell>
          <cell r="C1356">
            <v>-1.3583255820048701</v>
          </cell>
          <cell r="D1356" t="e">
            <v>#N/A</v>
          </cell>
        </row>
        <row r="1357">
          <cell r="A1357" t="str">
            <v>QI0013_Pat_2989</v>
          </cell>
          <cell r="B1357">
            <v>-2.5762464383794899</v>
          </cell>
          <cell r="C1357">
            <v>-3.29704065328204</v>
          </cell>
          <cell r="D1357" t="e">
            <v>#N/A</v>
          </cell>
        </row>
        <row r="1358">
          <cell r="A1358" t="str">
            <v>QI0013_Pat_299</v>
          </cell>
          <cell r="B1358">
            <v>1.5562354669193901</v>
          </cell>
          <cell r="C1358">
            <v>0.49689045290200701</v>
          </cell>
          <cell r="D1358" t="e">
            <v>#N/A</v>
          </cell>
        </row>
        <row r="1359">
          <cell r="A1359" t="str">
            <v>QI0013_Pat_2990</v>
          </cell>
          <cell r="B1359">
            <v>-5.0479957200285996</v>
          </cell>
          <cell r="C1359">
            <v>-6.3832507431718097</v>
          </cell>
          <cell r="D1359" t="str">
            <v>Fatty Acids, Lipids, and Isoprenoids</v>
          </cell>
        </row>
        <row r="1360">
          <cell r="A1360" t="str">
            <v>QI0013_Pat_2992</v>
          </cell>
          <cell r="B1360">
            <v>-3.1866863078088299</v>
          </cell>
          <cell r="C1360">
            <v>-5.66386838720324</v>
          </cell>
          <cell r="D1360" t="e">
            <v>#N/A</v>
          </cell>
        </row>
        <row r="1361">
          <cell r="A1361" t="str">
            <v>QI0013_Pat_2993</v>
          </cell>
          <cell r="B1361">
            <v>-3.9731235876914499</v>
          </cell>
          <cell r="C1361">
            <v>-4.75906030116204</v>
          </cell>
          <cell r="D1361" t="e">
            <v>#N/A</v>
          </cell>
        </row>
        <row r="1362">
          <cell r="A1362" t="str">
            <v>QI0013_Pat_2994</v>
          </cell>
          <cell r="B1362">
            <v>-4.49705293611283</v>
          </cell>
          <cell r="C1362">
            <v>-4.3302065959847598</v>
          </cell>
          <cell r="D1362" t="e">
            <v>#N/A</v>
          </cell>
        </row>
        <row r="1363">
          <cell r="A1363" t="str">
            <v>QI0013_Pat_2995</v>
          </cell>
          <cell r="B1363">
            <v>-3.5220176286436198</v>
          </cell>
          <cell r="C1363">
            <v>-3.6934764764704799</v>
          </cell>
          <cell r="D1363" t="e">
            <v>#N/A</v>
          </cell>
        </row>
        <row r="1364">
          <cell r="A1364" t="str">
            <v>QI0013_Pat_2996</v>
          </cell>
          <cell r="B1364">
            <v>-2.1576448832764101</v>
          </cell>
          <cell r="C1364">
            <v>-2.10815954867441</v>
          </cell>
          <cell r="D1364" t="e">
            <v>#N/A</v>
          </cell>
        </row>
        <row r="1365">
          <cell r="A1365" t="str">
            <v>QI0013_Pat_2997</v>
          </cell>
          <cell r="B1365">
            <v>-2.4277411830381599</v>
          </cell>
          <cell r="C1365">
            <v>-3.24767309743293</v>
          </cell>
          <cell r="D1365" t="e">
            <v>#N/A</v>
          </cell>
        </row>
        <row r="1366">
          <cell r="A1366" t="str">
            <v>QI0013_Pat_2999</v>
          </cell>
          <cell r="B1366">
            <v>-3.2996309364540499</v>
          </cell>
          <cell r="C1366">
            <v>-2.9666012800182302</v>
          </cell>
          <cell r="D1366" t="e">
            <v>#N/A</v>
          </cell>
        </row>
        <row r="1367">
          <cell r="A1367" t="str">
            <v>QI0013_Pat_3</v>
          </cell>
          <cell r="B1367">
            <v>1.8404592485310201</v>
          </cell>
          <cell r="C1367">
            <v>1.9719469125417399</v>
          </cell>
          <cell r="D1367" t="str">
            <v>Cell Envelope, Capsule and Slime layer</v>
          </cell>
        </row>
        <row r="1368">
          <cell r="A1368" t="str">
            <v>QI0013_Pat_30</v>
          </cell>
          <cell r="B1368">
            <v>-2.2950414795127401</v>
          </cell>
          <cell r="C1368">
            <v>-1.9884253044943101</v>
          </cell>
          <cell r="D1368" t="e">
            <v>#N/A</v>
          </cell>
        </row>
        <row r="1369">
          <cell r="A1369" t="str">
            <v>QI0013_Pat_300</v>
          </cell>
          <cell r="B1369">
            <v>-0.95027505876219498</v>
          </cell>
          <cell r="C1369">
            <v>-1.64935587472353</v>
          </cell>
          <cell r="D1369" t="e">
            <v>#N/A</v>
          </cell>
        </row>
        <row r="1370">
          <cell r="A1370" t="str">
            <v>QI0013_Pat_3000</v>
          </cell>
          <cell r="B1370">
            <v>-3.9957009588116899</v>
          </cell>
          <cell r="C1370">
            <v>-3.3965142893207299</v>
          </cell>
          <cell r="D1370" t="e">
            <v>#N/A</v>
          </cell>
        </row>
        <row r="1371">
          <cell r="A1371" t="str">
            <v>QI0013_Pat_3001</v>
          </cell>
          <cell r="B1371">
            <v>-3.48543587116855</v>
          </cell>
          <cell r="C1371">
            <v>-3.1002982420763501</v>
          </cell>
          <cell r="D1371" t="e">
            <v>#N/A</v>
          </cell>
        </row>
        <row r="1372">
          <cell r="A1372" t="str">
            <v>QI0013_Pat_3002</v>
          </cell>
          <cell r="B1372">
            <v>-4.3533104577053603</v>
          </cell>
          <cell r="C1372">
            <v>-3.5011216229045399</v>
          </cell>
          <cell r="D1372" t="str">
            <v>Amino Acids and Derivatives</v>
          </cell>
        </row>
        <row r="1373">
          <cell r="A1373" t="str">
            <v>QI0013_Pat_3003</v>
          </cell>
          <cell r="B1373">
            <v>-3.36691671009996</v>
          </cell>
          <cell r="C1373">
            <v>-2.55477842791149</v>
          </cell>
          <cell r="D1373" t="e">
            <v>#N/A</v>
          </cell>
        </row>
        <row r="1374">
          <cell r="A1374" t="str">
            <v>QI0013_Pat_3004</v>
          </cell>
          <cell r="B1374">
            <v>-1.6430964032526501</v>
          </cell>
          <cell r="C1374">
            <v>-2.3329110433082199</v>
          </cell>
          <cell r="D1374" t="e">
            <v>#N/A</v>
          </cell>
        </row>
        <row r="1375">
          <cell r="A1375" t="str">
            <v>QI0013_Pat_3005</v>
          </cell>
          <cell r="B1375">
            <v>-0.991608951862191</v>
          </cell>
          <cell r="C1375">
            <v>-1.1560913731340701</v>
          </cell>
          <cell r="D1375" t="str">
            <v>DNA Processing</v>
          </cell>
        </row>
        <row r="1376">
          <cell r="A1376" t="str">
            <v>QI0013_Pat_3006</v>
          </cell>
          <cell r="B1376">
            <v>-1.5693972559003799</v>
          </cell>
          <cell r="C1376">
            <v>-1.91015422207014</v>
          </cell>
          <cell r="D1376" t="str">
            <v>DNA Processing</v>
          </cell>
        </row>
        <row r="1377">
          <cell r="A1377" t="str">
            <v>QI0013_Pat_3009</v>
          </cell>
          <cell r="B1377">
            <v>-1.14896474989669</v>
          </cell>
          <cell r="C1377">
            <v>-0.36215701350592799</v>
          </cell>
          <cell r="D1377" t="str">
            <v>Cofactors, Vitamins, Prosthetic Groups</v>
          </cell>
        </row>
        <row r="1378">
          <cell r="A1378" t="str">
            <v>QI0013_Pat_3011</v>
          </cell>
          <cell r="B1378">
            <v>0.230889093929949</v>
          </cell>
          <cell r="C1378">
            <v>-1.01446827612743</v>
          </cell>
          <cell r="D1378" t="str">
            <v>Energy and Precursor Metabolites Generation</v>
          </cell>
        </row>
        <row r="1379">
          <cell r="A1379" t="str">
            <v>QI0013_Pat_3012</v>
          </cell>
          <cell r="B1379">
            <v>-1.4194466008947899</v>
          </cell>
          <cell r="C1379">
            <v>-2.1293876278132</v>
          </cell>
          <cell r="D1379" t="e">
            <v>#N/A</v>
          </cell>
        </row>
        <row r="1380">
          <cell r="A1380" t="str">
            <v>QI0013_Pat_3013</v>
          </cell>
          <cell r="B1380">
            <v>-0.74113685613202795</v>
          </cell>
          <cell r="C1380">
            <v>-1.10453992776738</v>
          </cell>
          <cell r="D1380" t="e">
            <v>#N/A</v>
          </cell>
        </row>
        <row r="1381">
          <cell r="A1381" t="str">
            <v>QI0013_Pat_3014</v>
          </cell>
          <cell r="B1381">
            <v>2.1206649494783698</v>
          </cell>
          <cell r="C1381">
            <v>1.8442990161448301</v>
          </cell>
          <cell r="D1381" t="e">
            <v>#N/A</v>
          </cell>
        </row>
        <row r="1382">
          <cell r="A1382" t="str">
            <v>QI0013_Pat_3018</v>
          </cell>
          <cell r="B1382">
            <v>-6.1840577373961798</v>
          </cell>
          <cell r="C1382">
            <v>-6.8581794288817601</v>
          </cell>
          <cell r="D1382" t="e">
            <v>#N/A</v>
          </cell>
        </row>
        <row r="1383">
          <cell r="A1383" t="str">
            <v>QI0013_Pat_3019</v>
          </cell>
          <cell r="B1383">
            <v>-1.7124710740492</v>
          </cell>
          <cell r="C1383">
            <v>-3.3889787686146602</v>
          </cell>
          <cell r="D1383" t="e">
            <v>#N/A</v>
          </cell>
        </row>
        <row r="1384">
          <cell r="A1384" t="str">
            <v>QI0013_Pat_302</v>
          </cell>
          <cell r="B1384">
            <v>-1.65668909787995</v>
          </cell>
          <cell r="C1384">
            <v>-1.7498505214395601</v>
          </cell>
          <cell r="D1384" t="e">
            <v>#N/A</v>
          </cell>
        </row>
        <row r="1385">
          <cell r="A1385" t="str">
            <v>QI0013_Pat_3022</v>
          </cell>
          <cell r="B1385">
            <v>-0.88338410982493198</v>
          </cell>
          <cell r="C1385">
            <v>-0.75659799577005604</v>
          </cell>
          <cell r="D1385" t="e">
            <v>#N/A</v>
          </cell>
        </row>
        <row r="1386">
          <cell r="A1386" t="str">
            <v>QI0013_Pat_3025</v>
          </cell>
          <cell r="B1386">
            <v>0.85269317008397305</v>
          </cell>
          <cell r="C1386">
            <v>1.07723750328877</v>
          </cell>
          <cell r="D1386" t="str">
            <v>Stress Response, Defense and Virulence</v>
          </cell>
        </row>
        <row r="1387">
          <cell r="A1387" t="str">
            <v>QI0013_Pat_3027</v>
          </cell>
          <cell r="B1387">
            <v>1.2829178092521101</v>
          </cell>
          <cell r="C1387">
            <v>0.87991625839744103</v>
          </cell>
          <cell r="D1387" t="str">
            <v>Cofactors, Vitamins, Prosthetic Groups</v>
          </cell>
        </row>
        <row r="1388">
          <cell r="A1388" t="str">
            <v>QI0013_Pat_3028</v>
          </cell>
          <cell r="B1388">
            <v>-1.60499700607588</v>
          </cell>
          <cell r="C1388">
            <v>-2.3206143856354702</v>
          </cell>
          <cell r="D1388" t="e">
            <v>#N/A</v>
          </cell>
        </row>
        <row r="1389">
          <cell r="A1389" t="str">
            <v>QI0013_Pat_3029</v>
          </cell>
          <cell r="B1389">
            <v>-7.8814735062479704</v>
          </cell>
          <cell r="C1389">
            <v>-7.9486768740232003</v>
          </cell>
          <cell r="D1389" t="e">
            <v>#N/A</v>
          </cell>
        </row>
        <row r="1390">
          <cell r="A1390" t="str">
            <v>QI0013_Pat_303</v>
          </cell>
          <cell r="B1390">
            <v>-2.34761527101865</v>
          </cell>
          <cell r="C1390">
            <v>-2.5699126171370699</v>
          </cell>
          <cell r="D1390" t="e">
            <v>#N/A</v>
          </cell>
        </row>
        <row r="1391">
          <cell r="A1391" t="str">
            <v>QI0013_Pat_3030</v>
          </cell>
          <cell r="B1391">
            <v>-8.0341142495820907</v>
          </cell>
          <cell r="C1391">
            <v>-7.4855382444151699</v>
          </cell>
          <cell r="D1391" t="e">
            <v>#N/A</v>
          </cell>
        </row>
        <row r="1392">
          <cell r="A1392" t="str">
            <v>QI0013_Pat_3031</v>
          </cell>
          <cell r="B1392">
            <v>-2.6238719700516402</v>
          </cell>
          <cell r="C1392">
            <v>-2.4662464126087098</v>
          </cell>
          <cell r="D1392" t="str">
            <v>Nucleosides and Nucleotides</v>
          </cell>
        </row>
        <row r="1393">
          <cell r="A1393" t="str">
            <v>QI0013_Pat_3032</v>
          </cell>
          <cell r="B1393">
            <v>-1.32247854461008</v>
          </cell>
          <cell r="C1393">
            <v>-1.19921588888887</v>
          </cell>
          <cell r="D1393" t="e">
            <v>#N/A</v>
          </cell>
        </row>
        <row r="1394">
          <cell r="A1394" t="str">
            <v>QI0013_Pat_3034</v>
          </cell>
          <cell r="B1394">
            <v>-2.0458621794637799</v>
          </cell>
          <cell r="C1394">
            <v>-2.6526855754123799</v>
          </cell>
          <cell r="D1394" t="str">
            <v>Nucleosides and Nucleotides</v>
          </cell>
        </row>
        <row r="1395">
          <cell r="A1395" t="str">
            <v>QI0013_Pat_3036</v>
          </cell>
          <cell r="B1395">
            <v>2.45740567829588</v>
          </cell>
          <cell r="C1395">
            <v>1.8763321178566901</v>
          </cell>
          <cell r="D1395" t="e">
            <v>#N/A</v>
          </cell>
        </row>
        <row r="1396">
          <cell r="A1396" t="str">
            <v>QI0013_Pat_3037</v>
          </cell>
          <cell r="B1396">
            <v>1.60262735194512</v>
          </cell>
          <cell r="C1396">
            <v>1.2676655527206</v>
          </cell>
          <cell r="D1396" t="e">
            <v>#N/A</v>
          </cell>
        </row>
        <row r="1397">
          <cell r="A1397" t="str">
            <v>QI0013_Pat_3038</v>
          </cell>
          <cell r="B1397">
            <v>2.1365312875726499</v>
          </cell>
          <cell r="C1397">
            <v>1.9877518355715</v>
          </cell>
          <cell r="D1397" t="e">
            <v>#N/A</v>
          </cell>
        </row>
        <row r="1398">
          <cell r="A1398" t="str">
            <v>QI0013_Pat_3039</v>
          </cell>
          <cell r="B1398">
            <v>1.9233993083185099</v>
          </cell>
          <cell r="C1398">
            <v>2.2344234477562499</v>
          </cell>
          <cell r="D1398" t="e">
            <v>#N/A</v>
          </cell>
        </row>
        <row r="1399">
          <cell r="A1399" t="str">
            <v>QI0013_Pat_3719</v>
          </cell>
          <cell r="B1399">
            <v>0.73314378109723299</v>
          </cell>
          <cell r="C1399">
            <v>0.80006852639065495</v>
          </cell>
          <cell r="D1399" t="str">
            <v>Respiration</v>
          </cell>
        </row>
        <row r="1400">
          <cell r="A1400" t="str">
            <v>QI0013_Pat_3040</v>
          </cell>
          <cell r="B1400">
            <v>2.1532637159029901</v>
          </cell>
          <cell r="C1400">
            <v>2.4240889429574599</v>
          </cell>
          <cell r="D1400" t="e">
            <v>#N/A</v>
          </cell>
        </row>
        <row r="1401">
          <cell r="A1401" t="str">
            <v>QI0013_Pat_3041</v>
          </cell>
          <cell r="B1401">
            <v>1.0570499501647701</v>
          </cell>
          <cell r="C1401">
            <v>1.808739248035</v>
          </cell>
          <cell r="D1401" t="e">
            <v>#N/A</v>
          </cell>
        </row>
        <row r="1402">
          <cell r="A1402" t="str">
            <v>QI0013_Pat_3042</v>
          </cell>
          <cell r="B1402">
            <v>-6.6382468579355001</v>
          </cell>
          <cell r="C1402">
            <v>-4.6412849013390103</v>
          </cell>
          <cell r="D1402" t="e">
            <v>#N/A</v>
          </cell>
        </row>
        <row r="1403">
          <cell r="A1403" t="str">
            <v>QI0013_Pat_3045</v>
          </cell>
          <cell r="B1403">
            <v>-1.41658039879671</v>
          </cell>
          <cell r="C1403">
            <v>-1.8530730877606201</v>
          </cell>
          <cell r="D1403" t="e">
            <v>#N/A</v>
          </cell>
        </row>
        <row r="1404">
          <cell r="A1404" t="str">
            <v>QI0013_Pat_3046</v>
          </cell>
          <cell r="B1404">
            <v>-3.6103474908372899</v>
          </cell>
          <cell r="C1404">
            <v>-4.0140121217241997</v>
          </cell>
          <cell r="D1404" t="str">
            <v>Nucleosides and Nucleotides</v>
          </cell>
        </row>
        <row r="1405">
          <cell r="A1405" t="str">
            <v>QI0013_Pat_3047</v>
          </cell>
          <cell r="B1405">
            <v>1.6888838536131301</v>
          </cell>
          <cell r="C1405">
            <v>2.5153012094935798</v>
          </cell>
          <cell r="D1405" t="e">
            <v>#N/A</v>
          </cell>
        </row>
        <row r="1406">
          <cell r="A1406" t="str">
            <v>QI0013_Pat_305</v>
          </cell>
          <cell r="B1406">
            <v>-1.33923883641254</v>
          </cell>
          <cell r="C1406">
            <v>-3.6237163321279602</v>
          </cell>
          <cell r="D1406" t="e">
            <v>#N/A</v>
          </cell>
        </row>
        <row r="1407">
          <cell r="A1407" t="str">
            <v>QI0013_Pat_3050</v>
          </cell>
          <cell r="B1407">
            <v>1.3968755418874801</v>
          </cell>
          <cell r="C1407">
            <v>1.9369092529880301</v>
          </cell>
          <cell r="D1407" t="e">
            <v>#N/A</v>
          </cell>
        </row>
        <row r="1408">
          <cell r="A1408" t="str">
            <v>QI0013_Pat_3051</v>
          </cell>
          <cell r="B1408">
            <v>1.9132783871589401</v>
          </cell>
          <cell r="C1408">
            <v>2.89027458858371</v>
          </cell>
          <cell r="D1408" t="e">
            <v>#N/A</v>
          </cell>
        </row>
        <row r="1409">
          <cell r="A1409" t="str">
            <v>QI0013_Pat_3052</v>
          </cell>
          <cell r="B1409">
            <v>2.7387951342847998</v>
          </cell>
          <cell r="C1409">
            <v>2.92218188743513</v>
          </cell>
          <cell r="D1409" t="e">
            <v>#N/A</v>
          </cell>
        </row>
        <row r="1410">
          <cell r="A1410" t="str">
            <v>QI0013_Pat_3053</v>
          </cell>
          <cell r="B1410">
            <v>0.64428166970148304</v>
          </cell>
          <cell r="C1410">
            <v>1.3343172541433801</v>
          </cell>
          <cell r="D1410" t="e">
            <v>#N/A</v>
          </cell>
        </row>
        <row r="1411">
          <cell r="A1411" t="str">
            <v>QI0013_Pat_3056</v>
          </cell>
          <cell r="B1411">
            <v>-1.7857566660344799</v>
          </cell>
          <cell r="C1411">
            <v>-2.0364898777950899</v>
          </cell>
          <cell r="D1411" t="e">
            <v>#N/A</v>
          </cell>
        </row>
        <row r="1412">
          <cell r="A1412" t="str">
            <v>QI0013_Pat_3058</v>
          </cell>
          <cell r="B1412">
            <v>1.9322727277523699</v>
          </cell>
          <cell r="C1412">
            <v>1.9225408338676</v>
          </cell>
          <cell r="D1412" t="e">
            <v>#N/A</v>
          </cell>
        </row>
        <row r="1413">
          <cell r="A1413" t="str">
            <v>QI0013_Pat_306</v>
          </cell>
          <cell r="B1413">
            <v>-9.0030445710803306E-2</v>
          </cell>
          <cell r="C1413">
            <v>-1.1359589558233301</v>
          </cell>
          <cell r="D1413" t="str">
            <v>Cofactors, Vitamins, Prosthetic Groups</v>
          </cell>
        </row>
        <row r="1414">
          <cell r="A1414" t="str">
            <v>QI0013_Pat_3064</v>
          </cell>
          <cell r="B1414">
            <v>-0.88708792531070402</v>
          </cell>
          <cell r="C1414">
            <v>-1.2455379603427399</v>
          </cell>
          <cell r="D1414" t="e">
            <v>#N/A</v>
          </cell>
        </row>
        <row r="1415">
          <cell r="A1415" t="str">
            <v>QI0013_Pat_307</v>
          </cell>
          <cell r="B1415">
            <v>-1.5134041154375999</v>
          </cell>
          <cell r="C1415">
            <v>-1.72202415909337</v>
          </cell>
          <cell r="D1415" t="e">
            <v>#N/A</v>
          </cell>
        </row>
        <row r="1416">
          <cell r="A1416" t="str">
            <v>QI0013_Pat_3070</v>
          </cell>
          <cell r="B1416">
            <v>-1.4862107797569699</v>
          </cell>
          <cell r="C1416">
            <v>-1.04776975893289</v>
          </cell>
          <cell r="D1416" t="e">
            <v>#N/A</v>
          </cell>
        </row>
        <row r="1417">
          <cell r="A1417" t="str">
            <v>QI0013_Pat_3071</v>
          </cell>
          <cell r="B1417">
            <v>-2.4968882752819099</v>
          </cell>
          <cell r="C1417">
            <v>-2.5368573107808499</v>
          </cell>
          <cell r="D1417" t="e">
            <v>#N/A</v>
          </cell>
        </row>
        <row r="1418">
          <cell r="A1418" t="str">
            <v>QI0013_Pat_3077</v>
          </cell>
          <cell r="B1418">
            <v>-0.81192566113339204</v>
          </cell>
          <cell r="C1418">
            <v>-1.5701998518584399</v>
          </cell>
          <cell r="D1418" t="e">
            <v>#N/A</v>
          </cell>
        </row>
        <row r="1419">
          <cell r="A1419" t="str">
            <v>QI0013_Pat_3078</v>
          </cell>
          <cell r="B1419">
            <v>-2.1041507994365198</v>
          </cell>
          <cell r="C1419">
            <v>-2.0637260314305301</v>
          </cell>
          <cell r="D1419" t="e">
            <v>#N/A</v>
          </cell>
        </row>
        <row r="1420">
          <cell r="A1420" t="str">
            <v>QI0013_Pat_3079</v>
          </cell>
          <cell r="B1420">
            <v>-2.2363526044223798</v>
          </cell>
          <cell r="C1420">
            <v>-2.5105651253009298</v>
          </cell>
          <cell r="D1420" t="e">
            <v>#N/A</v>
          </cell>
        </row>
        <row r="1421">
          <cell r="A1421" t="str">
            <v>QI0013_Pat_3080</v>
          </cell>
          <cell r="B1421">
            <v>-2.23022204916384</v>
          </cell>
          <cell r="C1421">
            <v>-3.0897724412054299</v>
          </cell>
          <cell r="D1421" t="e">
            <v>#N/A</v>
          </cell>
        </row>
        <row r="1422">
          <cell r="A1422" t="str">
            <v>QI0013_Pat_3083</v>
          </cell>
          <cell r="B1422">
            <v>-1.5024167402197599</v>
          </cell>
          <cell r="C1422">
            <v>-1.8099774098822099</v>
          </cell>
          <cell r="D1422" t="e">
            <v>#N/A</v>
          </cell>
        </row>
        <row r="1423">
          <cell r="A1423" t="str">
            <v>QI0013_Pat_3084</v>
          </cell>
          <cell r="B1423">
            <v>-5.1352390168659099</v>
          </cell>
          <cell r="C1423">
            <v>-5.1638880352561802</v>
          </cell>
          <cell r="D1423" t="e">
            <v>#N/A</v>
          </cell>
        </row>
        <row r="1424">
          <cell r="A1424" t="str">
            <v>QI0013_Pat_3085</v>
          </cell>
          <cell r="B1424">
            <v>-0.65536110840005501</v>
          </cell>
          <cell r="C1424">
            <v>-0.879500506998802</v>
          </cell>
          <cell r="D1424" t="e">
            <v>#N/A</v>
          </cell>
        </row>
        <row r="1425">
          <cell r="A1425" t="str">
            <v>QI0013_Pat_3087</v>
          </cell>
          <cell r="B1425">
            <v>-2.1628925258588501</v>
          </cell>
          <cell r="C1425">
            <v>-2.4144923814996999</v>
          </cell>
          <cell r="D1425" t="e">
            <v>#N/A</v>
          </cell>
        </row>
        <row r="1426">
          <cell r="A1426" t="str">
            <v>QI0013_Pat_3089</v>
          </cell>
          <cell r="B1426">
            <v>-0.87247028841637697</v>
          </cell>
          <cell r="C1426">
            <v>-1.2645881848746501</v>
          </cell>
          <cell r="D1426" t="e">
            <v>#N/A</v>
          </cell>
        </row>
        <row r="1427">
          <cell r="A1427" t="str">
            <v>QI0013_Pat_3090</v>
          </cell>
          <cell r="B1427">
            <v>-0.49993705650099202</v>
          </cell>
          <cell r="C1427">
            <v>-1.45035509161736</v>
          </cell>
          <cell r="D1427" t="e">
            <v>#N/A</v>
          </cell>
        </row>
        <row r="1428">
          <cell r="A1428" t="str">
            <v>QI0013_Pat_3091</v>
          </cell>
          <cell r="B1428">
            <v>-0.47936367902255</v>
          </cell>
          <cell r="C1428">
            <v>-1.5030969476456799</v>
          </cell>
          <cell r="D1428" t="e">
            <v>#N/A</v>
          </cell>
        </row>
        <row r="1429">
          <cell r="A1429" t="str">
            <v>QI0013_Pat_3093</v>
          </cell>
          <cell r="B1429">
            <v>-2.6542908896011399</v>
          </cell>
          <cell r="C1429">
            <v>-2.69800749938201</v>
          </cell>
          <cell r="D1429" t="e">
            <v>#N/A</v>
          </cell>
        </row>
        <row r="1430">
          <cell r="A1430" t="str">
            <v>QI0013_Pat_3094</v>
          </cell>
          <cell r="B1430">
            <v>-2.1327746966742098</v>
          </cell>
          <cell r="C1430">
            <v>-2.4489213870564299</v>
          </cell>
          <cell r="D1430" t="e">
            <v>#N/A</v>
          </cell>
        </row>
        <row r="1431">
          <cell r="A1431" t="str">
            <v>QI0013_Pat_3095</v>
          </cell>
          <cell r="B1431">
            <v>-2.8056192831159499</v>
          </cell>
          <cell r="C1431">
            <v>-2.9410666523774598</v>
          </cell>
          <cell r="D1431" t="e">
            <v>#N/A</v>
          </cell>
        </row>
        <row r="1432">
          <cell r="A1432" t="str">
            <v>QI0013_Pat_3098</v>
          </cell>
          <cell r="B1432">
            <v>-1.64398221477423</v>
          </cell>
          <cell r="C1432">
            <v>-1.8905194991258001</v>
          </cell>
          <cell r="D1432" t="e">
            <v>#N/A</v>
          </cell>
        </row>
        <row r="1433">
          <cell r="A1433" t="str">
            <v>QI0013_Pat_31</v>
          </cell>
          <cell r="B1433">
            <v>-0.90376174027596001</v>
          </cell>
          <cell r="C1433">
            <v>-0.70005770040347504</v>
          </cell>
          <cell r="D1433" t="e">
            <v>#N/A</v>
          </cell>
        </row>
        <row r="1434">
          <cell r="A1434" t="str">
            <v>QI0013_Pat_3100</v>
          </cell>
          <cell r="B1434">
            <v>-1.82905862258089</v>
          </cell>
          <cell r="C1434">
            <v>-2.8590903525037299</v>
          </cell>
          <cell r="D1434" t="e">
            <v>#N/A</v>
          </cell>
        </row>
        <row r="1435">
          <cell r="A1435" t="str">
            <v>QI0013_Pat_3101</v>
          </cell>
          <cell r="B1435">
            <v>-0.100897116055379</v>
          </cell>
          <cell r="C1435">
            <v>0.66557197155310199</v>
          </cell>
          <cell r="D1435" t="e">
            <v>#N/A</v>
          </cell>
        </row>
        <row r="1436">
          <cell r="A1436" t="str">
            <v>QI0013_Pat_3103</v>
          </cell>
          <cell r="B1436">
            <v>-1.0128614324</v>
          </cell>
          <cell r="C1436">
            <v>-0.13427625089633699</v>
          </cell>
          <cell r="D1436" t="e">
            <v>#N/A</v>
          </cell>
        </row>
        <row r="1437">
          <cell r="A1437" t="str">
            <v>QI0013_Pat_3105</v>
          </cell>
          <cell r="B1437">
            <v>-1.8177870338690301</v>
          </cell>
          <cell r="C1437">
            <v>-1.98014726500781</v>
          </cell>
          <cell r="D1437" t="e">
            <v>#N/A</v>
          </cell>
        </row>
        <row r="1438">
          <cell r="A1438" t="str">
            <v>QI0013_Pat_3106</v>
          </cell>
          <cell r="B1438">
            <v>-2.5862342767416302</v>
          </cell>
          <cell r="C1438">
            <v>-2.4591885424923698</v>
          </cell>
          <cell r="D1438" t="e">
            <v>#N/A</v>
          </cell>
        </row>
        <row r="1439">
          <cell r="A1439" t="str">
            <v>QI0013_Pat_3109</v>
          </cell>
          <cell r="B1439">
            <v>-2.2294590381149502</v>
          </cell>
          <cell r="C1439">
            <v>-2.2834274839080799</v>
          </cell>
          <cell r="D1439" t="e">
            <v>#N/A</v>
          </cell>
        </row>
        <row r="1440">
          <cell r="A1440" t="str">
            <v>QI0013_Pat_3111</v>
          </cell>
          <cell r="B1440">
            <v>-1.5355706783310299</v>
          </cell>
          <cell r="C1440">
            <v>-1.59676916680569</v>
          </cell>
          <cell r="D1440" t="e">
            <v>#N/A</v>
          </cell>
        </row>
        <row r="1441">
          <cell r="A1441" t="str">
            <v>QI0013_Pat_3114</v>
          </cell>
          <cell r="B1441">
            <v>-0.57708301377192195</v>
          </cell>
          <cell r="C1441">
            <v>-1.4464767623339401</v>
          </cell>
          <cell r="D1441" t="e">
            <v>#N/A</v>
          </cell>
        </row>
        <row r="1442">
          <cell r="A1442" t="str">
            <v>QI0013_Pat_3115</v>
          </cell>
          <cell r="B1442">
            <v>-2.7140983816231601</v>
          </cell>
          <cell r="C1442">
            <v>-2.67073658150185</v>
          </cell>
          <cell r="D1442" t="str">
            <v>Fatty Acids, Lipids, and Isoprenoids</v>
          </cell>
        </row>
        <row r="1443">
          <cell r="A1443" t="str">
            <v>QI0013_Pat_3116</v>
          </cell>
          <cell r="B1443">
            <v>-1.0565074234835199</v>
          </cell>
          <cell r="C1443">
            <v>-0.67956228629321902</v>
          </cell>
          <cell r="D1443" t="str">
            <v>Fatty Acids, Lipids, and Isoprenoids</v>
          </cell>
        </row>
        <row r="1444">
          <cell r="A1444" t="str">
            <v>QI0013_Pat_3118</v>
          </cell>
          <cell r="B1444">
            <v>-0.75495064137953904</v>
          </cell>
          <cell r="C1444">
            <v>-0.60678567899318403</v>
          </cell>
          <cell r="D1444" t="e">
            <v>#N/A</v>
          </cell>
        </row>
        <row r="1445">
          <cell r="A1445" t="str">
            <v>QI0013_Pat_312</v>
          </cell>
          <cell r="B1445">
            <v>-1.30450407967064</v>
          </cell>
          <cell r="C1445">
            <v>-1.77147404773825</v>
          </cell>
          <cell r="D1445" t="e">
            <v>#N/A</v>
          </cell>
        </row>
        <row r="1446">
          <cell r="A1446" t="str">
            <v>QI0013_Pat_3120</v>
          </cell>
          <cell r="B1446">
            <v>1.3109137933202599</v>
          </cell>
          <cell r="C1446">
            <v>1.09095274936967</v>
          </cell>
          <cell r="D1446" t="e">
            <v>#N/A</v>
          </cell>
        </row>
        <row r="1447">
          <cell r="A1447" t="str">
            <v>QI0013_Pat_3122</v>
          </cell>
          <cell r="B1447">
            <v>1.5325063206288501</v>
          </cell>
          <cell r="C1447">
            <v>1.6508384807016301</v>
          </cell>
          <cell r="D1447" t="e">
            <v>#N/A</v>
          </cell>
        </row>
        <row r="1448">
          <cell r="A1448" t="str">
            <v>QI0013_Pat_3123</v>
          </cell>
          <cell r="B1448">
            <v>1.10179412556509</v>
          </cell>
          <cell r="C1448">
            <v>1.3435230604967401</v>
          </cell>
          <cell r="D1448" t="e">
            <v>#N/A</v>
          </cell>
        </row>
        <row r="1449">
          <cell r="A1449" t="str">
            <v>QI0013_Pat_3125</v>
          </cell>
          <cell r="B1449">
            <v>-2.8038360508542399</v>
          </cell>
          <cell r="C1449">
            <v>-2.2131027740432501</v>
          </cell>
          <cell r="D1449" t="e">
            <v>#N/A</v>
          </cell>
        </row>
        <row r="1450">
          <cell r="A1450" t="str">
            <v>QI0013_Pat_3126</v>
          </cell>
          <cell r="B1450">
            <v>-1.8522604498905799</v>
          </cell>
          <cell r="C1450">
            <v>-2.2941784931729901</v>
          </cell>
          <cell r="D1450" t="e">
            <v>#N/A</v>
          </cell>
        </row>
        <row r="1451">
          <cell r="A1451" t="str">
            <v>QI0013_Pat_3127</v>
          </cell>
          <cell r="B1451">
            <v>-2.1572363547173801</v>
          </cell>
          <cell r="C1451">
            <v>-1.94919214888984</v>
          </cell>
          <cell r="D1451" t="e">
            <v>#N/A</v>
          </cell>
        </row>
        <row r="1452">
          <cell r="A1452" t="str">
            <v>QI0013_Pat_3130</v>
          </cell>
          <cell r="B1452">
            <v>2.4019113689282698</v>
          </cell>
          <cell r="C1452">
            <v>1.9069311262488999</v>
          </cell>
          <cell r="D1452" t="str">
            <v>Respiration</v>
          </cell>
        </row>
        <row r="1453">
          <cell r="A1453" t="str">
            <v>QI0013_Pat_3131</v>
          </cell>
          <cell r="B1453">
            <v>2.2947289446528099</v>
          </cell>
          <cell r="C1453">
            <v>1.6090423663101501</v>
          </cell>
          <cell r="D1453" t="str">
            <v>Respiration</v>
          </cell>
        </row>
        <row r="1454">
          <cell r="A1454" t="str">
            <v>QI0013_Pat_3132</v>
          </cell>
          <cell r="B1454">
            <v>1.75793904349723</v>
          </cell>
          <cell r="C1454">
            <v>1.0392376431672801</v>
          </cell>
          <cell r="D1454" t="str">
            <v>Respiration</v>
          </cell>
        </row>
        <row r="1455">
          <cell r="A1455" t="str">
            <v>QI0013_Pat_3134</v>
          </cell>
          <cell r="B1455">
            <v>-0.64750880401113498</v>
          </cell>
          <cell r="C1455">
            <v>6.01300247262768E-2</v>
          </cell>
          <cell r="D1455" t="e">
            <v>#N/A</v>
          </cell>
        </row>
        <row r="1456">
          <cell r="A1456" t="str">
            <v>QI0013_Pat_3135</v>
          </cell>
          <cell r="B1456">
            <v>0.63785024734257201</v>
          </cell>
          <cell r="C1456">
            <v>0.49520300278352702</v>
          </cell>
          <cell r="D1456" t="str">
            <v>DNA Processing</v>
          </cell>
        </row>
        <row r="1457">
          <cell r="A1457" t="str">
            <v>QI0013_Pat_3137</v>
          </cell>
          <cell r="B1457">
            <v>-5.3765625895412098E-3</v>
          </cell>
          <cell r="C1457">
            <v>-0.86420470778833303</v>
          </cell>
          <cell r="D1457" t="e">
            <v>#N/A</v>
          </cell>
        </row>
        <row r="1458">
          <cell r="A1458" t="str">
            <v>QI0013_Pat_3138</v>
          </cell>
          <cell r="B1458">
            <v>0.65729033225788003</v>
          </cell>
          <cell r="C1458">
            <v>1.8022294663298299</v>
          </cell>
          <cell r="D1458" t="e">
            <v>#N/A</v>
          </cell>
        </row>
        <row r="1459">
          <cell r="A1459" t="str">
            <v>QI0013_Pat_3139</v>
          </cell>
          <cell r="B1459">
            <v>1.53336984790495</v>
          </cell>
          <cell r="C1459">
            <v>1.8761203852933701</v>
          </cell>
          <cell r="D1459" t="e">
            <v>#N/A</v>
          </cell>
        </row>
        <row r="1460">
          <cell r="A1460" t="str">
            <v>QI0013_Pat_3140</v>
          </cell>
          <cell r="B1460">
            <v>2.0925448520614398</v>
          </cell>
          <cell r="C1460">
            <v>1.92652293937732</v>
          </cell>
          <cell r="D1460" t="e">
            <v>#N/A</v>
          </cell>
        </row>
        <row r="1461">
          <cell r="A1461" t="str">
            <v>QI0013_Pat_3141</v>
          </cell>
          <cell r="B1461">
            <v>2.70941963482991</v>
          </cell>
          <cell r="C1461">
            <v>2.1893889509589499</v>
          </cell>
          <cell r="D1461" t="e">
            <v>#N/A</v>
          </cell>
        </row>
        <row r="1462">
          <cell r="A1462" t="str">
            <v>QI0013_Pat_3142</v>
          </cell>
          <cell r="B1462">
            <v>0.68752618297444101</v>
          </cell>
          <cell r="C1462">
            <v>4.5888035663246902E-2</v>
          </cell>
          <cell r="D1462" t="e">
            <v>#N/A</v>
          </cell>
        </row>
        <row r="1463">
          <cell r="A1463" t="str">
            <v>QI0013_Pat_3143</v>
          </cell>
          <cell r="B1463">
            <v>0.34138256059871602</v>
          </cell>
          <cell r="C1463">
            <v>-0.40610399143752002</v>
          </cell>
          <cell r="D1463" t="e">
            <v>#N/A</v>
          </cell>
        </row>
        <row r="1464">
          <cell r="A1464" t="str">
            <v>QI0013_Pat_3144</v>
          </cell>
          <cell r="B1464">
            <v>2.0878517257404501</v>
          </cell>
          <cell r="C1464">
            <v>1.8963205742607401</v>
          </cell>
          <cell r="D1464" t="e">
            <v>#N/A</v>
          </cell>
        </row>
        <row r="1465">
          <cell r="A1465" t="str">
            <v>QI0013_Pat_3145</v>
          </cell>
          <cell r="B1465">
            <v>2.1572389280283399</v>
          </cell>
          <cell r="C1465">
            <v>1.95867499164906</v>
          </cell>
          <cell r="D1465" t="e">
            <v>#N/A</v>
          </cell>
        </row>
        <row r="1466">
          <cell r="A1466" t="str">
            <v>QI0013_Pat_3148</v>
          </cell>
          <cell r="B1466">
            <v>0.21639050860068301</v>
          </cell>
          <cell r="C1466">
            <v>1.1427787890032399</v>
          </cell>
          <cell r="D1466" t="e">
            <v>#N/A</v>
          </cell>
        </row>
        <row r="1467">
          <cell r="A1467" t="str">
            <v>QI0013_Pat_3149</v>
          </cell>
          <cell r="B1467">
            <v>1.6882807629705201</v>
          </cell>
          <cell r="C1467">
            <v>2.3885578267325398</v>
          </cell>
          <cell r="D1467" t="e">
            <v>#N/A</v>
          </cell>
        </row>
        <row r="1468">
          <cell r="A1468" t="str">
            <v>QI0013_Pat_3150</v>
          </cell>
          <cell r="B1468">
            <v>-3.3268272968380801E-2</v>
          </cell>
          <cell r="C1468">
            <v>0.78865936152105598</v>
          </cell>
          <cell r="D1468" t="e">
            <v>#N/A</v>
          </cell>
        </row>
        <row r="1469">
          <cell r="A1469" t="str">
            <v>QI0013_Pat_3151</v>
          </cell>
          <cell r="B1469">
            <v>0.72424303342836205</v>
          </cell>
          <cell r="C1469">
            <v>1.2479046760525101</v>
          </cell>
          <cell r="D1469" t="e">
            <v>#N/A</v>
          </cell>
        </row>
        <row r="1470">
          <cell r="A1470" t="str">
            <v>QI0013_Pat_3152</v>
          </cell>
          <cell r="B1470">
            <v>1.5196464842694299</v>
          </cell>
          <cell r="C1470">
            <v>1.9978672549251</v>
          </cell>
          <cell r="D1470" t="e">
            <v>#N/A</v>
          </cell>
        </row>
        <row r="1471">
          <cell r="A1471" t="str">
            <v>QI0013_Pat_3153</v>
          </cell>
          <cell r="B1471">
            <v>1.8024543983077901</v>
          </cell>
          <cell r="C1471">
            <v>2.42585300916882</v>
          </cell>
          <cell r="D1471" t="e">
            <v>#N/A</v>
          </cell>
        </row>
        <row r="1472">
          <cell r="A1472" t="str">
            <v>QI0013_Pat_3155</v>
          </cell>
          <cell r="B1472">
            <v>-4.9883342948827796</v>
          </cell>
          <cell r="C1472">
            <v>-6.0252778804522702</v>
          </cell>
          <cell r="D1472" t="e">
            <v>#N/A</v>
          </cell>
        </row>
        <row r="1473">
          <cell r="A1473" t="str">
            <v>QI0013_Pat_3156</v>
          </cell>
          <cell r="B1473">
            <v>1.57073525049922</v>
          </cell>
          <cell r="C1473">
            <v>0.85338670021304097</v>
          </cell>
          <cell r="D1473" t="e">
            <v>#N/A</v>
          </cell>
        </row>
        <row r="1474">
          <cell r="A1474" t="str">
            <v>QI0013_Pat_3157</v>
          </cell>
          <cell r="B1474">
            <v>1.14599433663751</v>
          </cell>
          <cell r="C1474">
            <v>0.34266326027384603</v>
          </cell>
          <cell r="D1474" t="e">
            <v>#N/A</v>
          </cell>
        </row>
        <row r="1475">
          <cell r="A1475" t="str">
            <v>QI0013_Pat_3158</v>
          </cell>
          <cell r="B1475">
            <v>0.138055955355465</v>
          </cell>
          <cell r="C1475">
            <v>-0.928059478252929</v>
          </cell>
          <cell r="D1475" t="e">
            <v>#N/A</v>
          </cell>
        </row>
        <row r="1476">
          <cell r="A1476" t="str">
            <v>QI0013_Pat_316</v>
          </cell>
          <cell r="B1476">
            <v>-2.1509842731146702</v>
          </cell>
          <cell r="C1476">
            <v>-2.3987591841266398</v>
          </cell>
          <cell r="D1476" t="e">
            <v>#N/A</v>
          </cell>
        </row>
        <row r="1477">
          <cell r="A1477" t="str">
            <v>QI0013_Pat_3160</v>
          </cell>
          <cell r="B1477">
            <v>1.0550367740416999</v>
          </cell>
          <cell r="C1477">
            <v>1.49048994130879</v>
          </cell>
          <cell r="D1477" t="e">
            <v>#N/A</v>
          </cell>
        </row>
        <row r="1478">
          <cell r="A1478" t="str">
            <v>QI0013_Pat_3162</v>
          </cell>
          <cell r="B1478">
            <v>1.42404349019592</v>
          </cell>
          <cell r="C1478">
            <v>1.55861482742554</v>
          </cell>
          <cell r="D1478" t="e">
            <v>#N/A</v>
          </cell>
        </row>
        <row r="1479">
          <cell r="A1479" t="str">
            <v>QI0013_Pat_3163</v>
          </cell>
          <cell r="B1479">
            <v>1.53931421943974</v>
          </cell>
          <cell r="C1479">
            <v>1.68282712966734</v>
          </cell>
          <cell r="D1479" t="e">
            <v>#N/A</v>
          </cell>
        </row>
        <row r="1480">
          <cell r="A1480" t="str">
            <v>QI0013_Pat_3164</v>
          </cell>
          <cell r="B1480">
            <v>0.67988583253499701</v>
          </cell>
          <cell r="C1480">
            <v>1.1336713140585499</v>
          </cell>
          <cell r="D1480" t="e">
            <v>#N/A</v>
          </cell>
        </row>
        <row r="1481">
          <cell r="A1481" t="str">
            <v>QI0013_Pat_3165</v>
          </cell>
          <cell r="B1481">
            <v>1.063833227558</v>
          </cell>
          <cell r="C1481">
            <v>1.5301864173481501</v>
          </cell>
          <cell r="D1481" t="e">
            <v>#N/A</v>
          </cell>
        </row>
        <row r="1482">
          <cell r="A1482" t="str">
            <v>QI0013_Pat_3166</v>
          </cell>
          <cell r="B1482">
            <v>1.5255478761749901</v>
          </cell>
          <cell r="C1482">
            <v>2.1459130064379499</v>
          </cell>
          <cell r="D1482" t="str">
            <v>RNA Processing</v>
          </cell>
        </row>
        <row r="1483">
          <cell r="A1483" t="str">
            <v>QI0013_Pat_3167</v>
          </cell>
          <cell r="B1483">
            <v>-0.94106887983878296</v>
          </cell>
          <cell r="C1483">
            <v>-1.19243531982249</v>
          </cell>
          <cell r="D1483" t="e">
            <v>#N/A</v>
          </cell>
        </row>
        <row r="1484">
          <cell r="A1484" t="str">
            <v>QI0013_Pat_3168</v>
          </cell>
          <cell r="B1484">
            <v>-0.52416970939444496</v>
          </cell>
          <cell r="C1484">
            <v>-0.70287652579468896</v>
          </cell>
          <cell r="D1484" t="e">
            <v>#N/A</v>
          </cell>
        </row>
        <row r="1485">
          <cell r="A1485" t="str">
            <v>QI0013_Pat_317</v>
          </cell>
          <cell r="B1485">
            <v>-3.4910012635084802</v>
          </cell>
          <cell r="C1485">
            <v>-3.7403486010462101</v>
          </cell>
          <cell r="D1485" t="e">
            <v>#N/A</v>
          </cell>
        </row>
        <row r="1486">
          <cell r="A1486" t="str">
            <v>QI0013_Pat_3172</v>
          </cell>
          <cell r="B1486">
            <v>1.1033276792820099</v>
          </cell>
          <cell r="C1486">
            <v>0.95023667221767405</v>
          </cell>
          <cell r="D1486" t="e">
            <v>#N/A</v>
          </cell>
        </row>
        <row r="1487">
          <cell r="A1487" t="str">
            <v>QI0013_Pat_3173</v>
          </cell>
          <cell r="B1487">
            <v>1.1228061428759499</v>
          </cell>
          <cell r="C1487">
            <v>1.5287270290897601</v>
          </cell>
          <cell r="D1487" t="e">
            <v>#N/A</v>
          </cell>
        </row>
        <row r="1488">
          <cell r="A1488" t="str">
            <v>QI0013_Pat_3174</v>
          </cell>
          <cell r="B1488">
            <v>-1.5831293224573699</v>
          </cell>
          <cell r="C1488">
            <v>-1.50550203486955</v>
          </cell>
          <cell r="D1488" t="e">
            <v>#N/A</v>
          </cell>
        </row>
        <row r="1489">
          <cell r="A1489" t="str">
            <v>QI0013_Pat_3177</v>
          </cell>
          <cell r="B1489">
            <v>1.37949528666379</v>
          </cell>
          <cell r="C1489">
            <v>1.1970575211572201</v>
          </cell>
          <cell r="D1489" t="str">
            <v>Amino Acids and Derivatives</v>
          </cell>
        </row>
        <row r="1490">
          <cell r="A1490" t="str">
            <v>QI0013_Pat_3178</v>
          </cell>
          <cell r="B1490">
            <v>1.3150852473493799</v>
          </cell>
          <cell r="C1490">
            <v>1.3263424201676</v>
          </cell>
          <cell r="D1490" t="str">
            <v>Amino Acids and Derivatives</v>
          </cell>
        </row>
        <row r="1491">
          <cell r="A1491" t="str">
            <v>QI0013_Pat_3179</v>
          </cell>
          <cell r="B1491">
            <v>0.60528535001077299</v>
          </cell>
          <cell r="C1491">
            <v>0.97144232016750398</v>
          </cell>
          <cell r="D1491" t="str">
            <v>Amino Acids and Derivatives</v>
          </cell>
        </row>
        <row r="1492">
          <cell r="A1492" t="str">
            <v>QI0013_Pat_318</v>
          </cell>
          <cell r="B1492">
            <v>-2.5834775498484599</v>
          </cell>
          <cell r="C1492">
            <v>-3.1879436545090898</v>
          </cell>
          <cell r="D1492" t="e">
            <v>#N/A</v>
          </cell>
        </row>
        <row r="1493">
          <cell r="A1493" t="str">
            <v>QI0013_Pat_3180</v>
          </cell>
          <cell r="B1493">
            <v>-1.6260096355848701</v>
          </cell>
          <cell r="C1493">
            <v>-1.55908701736</v>
          </cell>
          <cell r="D1493" t="e">
            <v>#N/A</v>
          </cell>
        </row>
        <row r="1494">
          <cell r="A1494" t="str">
            <v>QI0013_Pat_3182</v>
          </cell>
          <cell r="B1494">
            <v>-2.7755374208540302</v>
          </cell>
          <cell r="C1494">
            <v>-3.0201818911829301</v>
          </cell>
          <cell r="D1494" t="e">
            <v>#N/A</v>
          </cell>
        </row>
        <row r="1495">
          <cell r="A1495" t="str">
            <v>QI0013_Pat_3183</v>
          </cell>
          <cell r="B1495">
            <v>-2.5092125266611598</v>
          </cell>
          <cell r="C1495">
            <v>-2.60941810656659</v>
          </cell>
          <cell r="D1495" t="e">
            <v>#N/A</v>
          </cell>
        </row>
        <row r="1496">
          <cell r="A1496" t="str">
            <v>QI0013_Pat_3186</v>
          </cell>
          <cell r="B1496">
            <v>1.75850220567717</v>
          </cell>
          <cell r="C1496">
            <v>0.48116203037702499</v>
          </cell>
          <cell r="D1496" t="e">
            <v>#N/A</v>
          </cell>
        </row>
        <row r="1497">
          <cell r="A1497" t="str">
            <v>QI0013_Pat_3189</v>
          </cell>
          <cell r="B1497">
            <v>1.68316669069136</v>
          </cell>
          <cell r="C1497">
            <v>0.750012832606892</v>
          </cell>
          <cell r="D1497" t="e">
            <v>#N/A</v>
          </cell>
        </row>
        <row r="1498">
          <cell r="A1498" t="str">
            <v>QI0013_Pat_319</v>
          </cell>
          <cell r="B1498">
            <v>-6.1972880552822698</v>
          </cell>
          <cell r="C1498">
            <v>-7.5285293137603002</v>
          </cell>
          <cell r="D1498" t="e">
            <v>#N/A</v>
          </cell>
        </row>
        <row r="1499">
          <cell r="A1499" t="str">
            <v>QI0013_Pat_3190</v>
          </cell>
          <cell r="B1499">
            <v>1.5040752530763</v>
          </cell>
          <cell r="C1499">
            <v>0.84307315977689101</v>
          </cell>
          <cell r="D1499" t="e">
            <v>#N/A</v>
          </cell>
        </row>
        <row r="1500">
          <cell r="A1500" t="str">
            <v>QI0013_Pat_3191</v>
          </cell>
          <cell r="B1500">
            <v>2.1232235513537701</v>
          </cell>
          <cell r="C1500">
            <v>0.98986356878510695</v>
          </cell>
          <cell r="D1500" t="e">
            <v>#N/A</v>
          </cell>
        </row>
        <row r="1501">
          <cell r="A1501" t="str">
            <v>QI0013_Pat_3194</v>
          </cell>
          <cell r="B1501">
            <v>-1.5728825131619799</v>
          </cell>
          <cell r="C1501">
            <v>-0.21403238654732801</v>
          </cell>
          <cell r="D1501" t="e">
            <v>#N/A</v>
          </cell>
        </row>
        <row r="1502">
          <cell r="A1502" t="str">
            <v>QI0013_Pat_3196</v>
          </cell>
          <cell r="B1502">
            <v>0.949351313987287</v>
          </cell>
          <cell r="C1502">
            <v>1.26419778677563</v>
          </cell>
          <cell r="D1502" t="str">
            <v>Protein Synthesis</v>
          </cell>
        </row>
        <row r="1503">
          <cell r="A1503" t="str">
            <v>QI0013_Pat_3197</v>
          </cell>
          <cell r="B1503">
            <v>0.75507882162812601</v>
          </cell>
          <cell r="C1503">
            <v>0.79465958715922702</v>
          </cell>
          <cell r="D1503" t="str">
            <v>Fatty Acids, Lipids, and Isoprenoids</v>
          </cell>
        </row>
        <row r="1504">
          <cell r="A1504" t="str">
            <v>QI0013_Pat_3199</v>
          </cell>
          <cell r="B1504">
            <v>-0.90664718412165302</v>
          </cell>
          <cell r="C1504">
            <v>-0.17108099559352499</v>
          </cell>
          <cell r="D1504" t="e">
            <v>#N/A</v>
          </cell>
        </row>
        <row r="1505">
          <cell r="A1505" t="str">
            <v>QI0013_Pat_32</v>
          </cell>
          <cell r="B1505">
            <v>-3.1062643046107601</v>
          </cell>
          <cell r="C1505">
            <v>-2.4136640600649302</v>
          </cell>
          <cell r="D1505" t="e">
            <v>#N/A</v>
          </cell>
        </row>
        <row r="1506">
          <cell r="A1506" t="str">
            <v>QI0013_Pat_3201</v>
          </cell>
          <cell r="B1506">
            <v>0.80262736772347298</v>
          </cell>
          <cell r="C1506">
            <v>0.928309276178097</v>
          </cell>
          <cell r="D1506" t="str">
            <v>Protein Synthesis</v>
          </cell>
        </row>
        <row r="1507">
          <cell r="A1507" t="str">
            <v>QI0013_Pat_3202</v>
          </cell>
          <cell r="B1507">
            <v>1.6112936131690501</v>
          </cell>
          <cell r="C1507">
            <v>1.5674736971557699</v>
          </cell>
          <cell r="D1507" t="e">
            <v>#N/A</v>
          </cell>
        </row>
        <row r="1508">
          <cell r="A1508" t="str">
            <v>QI0013_Pat_3203</v>
          </cell>
          <cell r="B1508">
            <v>1.43425193353817</v>
          </cell>
          <cell r="C1508">
            <v>1.30042883790548</v>
          </cell>
          <cell r="D1508" t="str">
            <v>Membrane Transport</v>
          </cell>
        </row>
        <row r="1509">
          <cell r="A1509" t="str">
            <v>QI0013_Pat_3204</v>
          </cell>
          <cell r="B1509">
            <v>1.78675566753481</v>
          </cell>
          <cell r="C1509">
            <v>1.7599012101551901</v>
          </cell>
          <cell r="D1509" t="str">
            <v>Membrane Transport</v>
          </cell>
        </row>
        <row r="1510">
          <cell r="A1510" t="str">
            <v>QI0013_Pat_3207</v>
          </cell>
          <cell r="B1510">
            <v>1.58208571860714</v>
          </cell>
          <cell r="C1510">
            <v>1.23882054707664</v>
          </cell>
          <cell r="D1510" t="str">
            <v>Membrane Transport</v>
          </cell>
        </row>
        <row r="1511">
          <cell r="A1511" t="str">
            <v>QI0013_Pat_3209</v>
          </cell>
          <cell r="B1511">
            <v>-3.19245396170199</v>
          </cell>
          <cell r="C1511">
            <v>-4.0681431454971904</v>
          </cell>
          <cell r="D1511" t="e">
            <v>#N/A</v>
          </cell>
        </row>
        <row r="1512">
          <cell r="A1512" t="str">
            <v>QI0013_Pat_3213</v>
          </cell>
          <cell r="B1512">
            <v>-1.7170516466410199</v>
          </cell>
          <cell r="C1512">
            <v>-2.9074672742249001</v>
          </cell>
          <cell r="D1512" t="e">
            <v>#N/A</v>
          </cell>
        </row>
        <row r="1513">
          <cell r="A1513" t="str">
            <v>QI0013_Pat_3215</v>
          </cell>
          <cell r="B1513">
            <v>-1.2839809078975399</v>
          </cell>
          <cell r="C1513">
            <v>-1.5588788446783</v>
          </cell>
          <cell r="D1513" t="e">
            <v>#N/A</v>
          </cell>
        </row>
        <row r="1514">
          <cell r="A1514" t="str">
            <v>QI0013_Pat_3221</v>
          </cell>
          <cell r="B1514">
            <v>-3.0322195153214899</v>
          </cell>
          <cell r="C1514">
            <v>-3.8112598548212202</v>
          </cell>
          <cell r="D1514" t="e">
            <v>#N/A</v>
          </cell>
        </row>
        <row r="1515">
          <cell r="A1515" t="str">
            <v>QI0013_Pat_3222</v>
          </cell>
          <cell r="B1515">
            <v>-1.34723335697352</v>
          </cell>
          <cell r="C1515">
            <v>-1.9350792860800401</v>
          </cell>
          <cell r="D1515" t="e">
            <v>#N/A</v>
          </cell>
        </row>
        <row r="1516">
          <cell r="A1516" t="str">
            <v>QI0013_Pat_3223</v>
          </cell>
          <cell r="B1516">
            <v>-0.86649741359962595</v>
          </cell>
          <cell r="C1516">
            <v>-1.80298982181606</v>
          </cell>
          <cell r="D1516" t="e">
            <v>#N/A</v>
          </cell>
        </row>
        <row r="1517">
          <cell r="A1517" t="str">
            <v>QI0013_Pat_3224</v>
          </cell>
          <cell r="B1517">
            <v>-1.02393309620831</v>
          </cell>
          <cell r="C1517">
            <v>-1.4045704033656801</v>
          </cell>
          <cell r="D1517" t="e">
            <v>#N/A</v>
          </cell>
        </row>
        <row r="1518">
          <cell r="A1518" t="str">
            <v>QI0013_Pat_3225</v>
          </cell>
          <cell r="B1518">
            <v>-1.5088343239961</v>
          </cell>
          <cell r="C1518">
            <v>-1.7937125449055</v>
          </cell>
          <cell r="D1518" t="e">
            <v>#N/A</v>
          </cell>
        </row>
        <row r="1519">
          <cell r="A1519" t="str">
            <v>QI0013_Pat_3226</v>
          </cell>
          <cell r="B1519">
            <v>-2.1921633031885599</v>
          </cell>
          <cell r="C1519">
            <v>-2.3696164318607398</v>
          </cell>
          <cell r="D1519" t="e">
            <v>#N/A</v>
          </cell>
        </row>
        <row r="1520">
          <cell r="A1520" t="str">
            <v>QI0013_Pat_323</v>
          </cell>
          <cell r="B1520">
            <v>-1.77137072044193</v>
          </cell>
          <cell r="C1520">
            <v>-2.0162746086545802</v>
          </cell>
          <cell r="D1520" t="str">
            <v>Protein Synthesis</v>
          </cell>
        </row>
        <row r="1521">
          <cell r="A1521" t="str">
            <v>QI0013_Pat_3240</v>
          </cell>
          <cell r="B1521">
            <v>-2.0406745287494599</v>
          </cell>
          <cell r="C1521">
            <v>-2.08131554419389</v>
          </cell>
          <cell r="D1521" t="e">
            <v>#N/A</v>
          </cell>
        </row>
        <row r="1522">
          <cell r="A1522" t="str">
            <v>QI0013_Pat_3248</v>
          </cell>
          <cell r="B1522">
            <v>-0.87446270843519203</v>
          </cell>
          <cell r="C1522">
            <v>-0.91551458683574305</v>
          </cell>
          <cell r="D1522" t="e">
            <v>#N/A</v>
          </cell>
        </row>
        <row r="1523">
          <cell r="A1523" t="str">
            <v>QI0013_Pat_3249</v>
          </cell>
          <cell r="B1523">
            <v>-1.5086750491774501</v>
          </cell>
          <cell r="C1523">
            <v>-1.5568765908081501</v>
          </cell>
          <cell r="D1523" t="e">
            <v>#N/A</v>
          </cell>
        </row>
        <row r="1524">
          <cell r="A1524" t="str">
            <v>QI0013_Pat_3251</v>
          </cell>
          <cell r="B1524">
            <v>2.0361568105029799</v>
          </cell>
          <cell r="C1524">
            <v>2.3125578239950602</v>
          </cell>
          <cell r="D1524" t="e">
            <v>#N/A</v>
          </cell>
        </row>
        <row r="1525">
          <cell r="A1525" t="str">
            <v>QI0013_Pat_3253</v>
          </cell>
          <cell r="B1525">
            <v>-1.5623332125887099</v>
          </cell>
          <cell r="C1525">
            <v>-1.79086889000838</v>
          </cell>
          <cell r="D1525" t="e">
            <v>#N/A</v>
          </cell>
        </row>
        <row r="1526">
          <cell r="A1526" t="str">
            <v>QI0013_Pat_3254</v>
          </cell>
          <cell r="B1526">
            <v>-1.21728790854855</v>
          </cell>
          <cell r="C1526">
            <v>-1.76985356502608</v>
          </cell>
          <cell r="D1526" t="e">
            <v>#N/A</v>
          </cell>
        </row>
        <row r="1527">
          <cell r="A1527" t="str">
            <v>QI0013_Pat_3256</v>
          </cell>
          <cell r="B1527">
            <v>-1.9004354714502401</v>
          </cell>
          <cell r="C1527">
            <v>-1.7159172032978001</v>
          </cell>
          <cell r="D1527" t="e">
            <v>#N/A</v>
          </cell>
        </row>
        <row r="1528">
          <cell r="A1528" t="str">
            <v>QI0013_Pat_3257</v>
          </cell>
          <cell r="B1528">
            <v>-0.65465658334024601</v>
          </cell>
          <cell r="C1528">
            <v>0.221005668291754</v>
          </cell>
          <cell r="D1528" t="e">
            <v>#N/A</v>
          </cell>
        </row>
        <row r="1529">
          <cell r="A1529" t="str">
            <v>QI0013_Pat_3258</v>
          </cell>
          <cell r="B1529">
            <v>1.1142173473555499</v>
          </cell>
          <cell r="C1529">
            <v>1.8815755329737001</v>
          </cell>
          <cell r="D1529" t="e">
            <v>#N/A</v>
          </cell>
        </row>
        <row r="1530">
          <cell r="A1530" t="str">
            <v>QI0013_Pat_3259</v>
          </cell>
          <cell r="B1530">
            <v>0.53526575412501998</v>
          </cell>
          <cell r="C1530">
            <v>1.1155051277633901</v>
          </cell>
          <cell r="D1530" t="e">
            <v>#N/A</v>
          </cell>
        </row>
        <row r="1531">
          <cell r="A1531" t="str">
            <v>QI0013_Pat_3260</v>
          </cell>
          <cell r="B1531">
            <v>-1.4508675319112201</v>
          </cell>
          <cell r="C1531">
            <v>-1.3344345919071201</v>
          </cell>
          <cell r="D1531" t="e">
            <v>#N/A</v>
          </cell>
        </row>
        <row r="1532">
          <cell r="A1532" t="str">
            <v>QI0013_Pat_3261</v>
          </cell>
          <cell r="B1532">
            <v>0.71970223411710599</v>
          </cell>
          <cell r="C1532">
            <v>1.6568747256676299</v>
          </cell>
          <cell r="D1532" t="e">
            <v>#N/A</v>
          </cell>
        </row>
        <row r="1533">
          <cell r="A1533" t="str">
            <v>QI0013_Pat_3263</v>
          </cell>
          <cell r="B1533">
            <v>0.65507278337241903</v>
          </cell>
          <cell r="C1533">
            <v>0.108599960104764</v>
          </cell>
          <cell r="D1533" t="str">
            <v>DNA Processing</v>
          </cell>
        </row>
        <row r="1534">
          <cell r="A1534" t="str">
            <v>QI0013_Pat_3264</v>
          </cell>
          <cell r="B1534">
            <v>-0.81274806432549696</v>
          </cell>
          <cell r="C1534">
            <v>-1.49948164995953</v>
          </cell>
          <cell r="D1534" t="str">
            <v>Fatty Acids, Lipids, and Isoprenoids</v>
          </cell>
        </row>
        <row r="1535">
          <cell r="A1535" t="str">
            <v>QI0013_Pat_3265</v>
          </cell>
          <cell r="B1535">
            <v>-2.2001498410586802</v>
          </cell>
          <cell r="C1535">
            <v>-2.1448429284850801</v>
          </cell>
          <cell r="D1535" t="e">
            <v>#N/A</v>
          </cell>
        </row>
        <row r="1536">
          <cell r="A1536" t="str">
            <v>QI0013_Pat_3266</v>
          </cell>
          <cell r="B1536">
            <v>-1.5100517335931201</v>
          </cell>
          <cell r="C1536">
            <v>-1.5061491231845601</v>
          </cell>
          <cell r="D1536" t="e">
            <v>#N/A</v>
          </cell>
        </row>
        <row r="1537">
          <cell r="A1537" t="str">
            <v>QI0013_Pat_3267</v>
          </cell>
          <cell r="B1537">
            <v>-1.40394471556858</v>
          </cell>
          <cell r="C1537">
            <v>-1.4628359958013299</v>
          </cell>
          <cell r="D1537" t="e">
            <v>#N/A</v>
          </cell>
        </row>
        <row r="1538">
          <cell r="A1538" t="str">
            <v>QI0013_Pat_3268</v>
          </cell>
          <cell r="B1538">
            <v>0.58374189211805205</v>
          </cell>
          <cell r="C1538">
            <v>-7.8627241776768594E-2</v>
          </cell>
          <cell r="D1538" t="e">
            <v>#N/A</v>
          </cell>
        </row>
        <row r="1539">
          <cell r="A1539" t="str">
            <v>QI0013_Pat_3269</v>
          </cell>
          <cell r="B1539">
            <v>-1.18341598351559</v>
          </cell>
          <cell r="C1539">
            <v>-1.3045217465238701</v>
          </cell>
          <cell r="D1539" t="str">
            <v>Membrane Transport</v>
          </cell>
        </row>
        <row r="1540">
          <cell r="A1540" t="str">
            <v>QI0013_Pat_327</v>
          </cell>
          <cell r="B1540">
            <v>-0.92814275396013202</v>
          </cell>
          <cell r="C1540">
            <v>-1.53545363372219</v>
          </cell>
          <cell r="D1540" t="str">
            <v>Protein Synthesis</v>
          </cell>
        </row>
        <row r="1541">
          <cell r="A1541" t="str">
            <v>QI0013_Pat_3271</v>
          </cell>
          <cell r="B1541">
            <v>1.01893439178699</v>
          </cell>
          <cell r="C1541">
            <v>1.14048327170723</v>
          </cell>
          <cell r="D1541" t="e">
            <v>#N/A</v>
          </cell>
        </row>
        <row r="1542">
          <cell r="A1542" t="str">
            <v>QI0013_Pat_3272</v>
          </cell>
          <cell r="B1542">
            <v>1.67505246511033</v>
          </cell>
          <cell r="C1542">
            <v>1.65947835652275</v>
          </cell>
          <cell r="D1542" t="e">
            <v>#N/A</v>
          </cell>
        </row>
        <row r="1543">
          <cell r="A1543" t="str">
            <v>QI0013_Pat_3273</v>
          </cell>
          <cell r="B1543">
            <v>1.46966514547868</v>
          </cell>
          <cell r="C1543">
            <v>1.2961157246417401</v>
          </cell>
          <cell r="D1543" t="e">
            <v>#N/A</v>
          </cell>
        </row>
        <row r="1544">
          <cell r="A1544" t="str">
            <v>QI0013_Pat_3274</v>
          </cell>
          <cell r="B1544">
            <v>-1.0980714691498299</v>
          </cell>
          <cell r="C1544">
            <v>-1.1255946402576</v>
          </cell>
          <cell r="D1544" t="e">
            <v>#N/A</v>
          </cell>
        </row>
        <row r="1545">
          <cell r="A1545" t="str">
            <v>QI0013_Pat_3279</v>
          </cell>
          <cell r="B1545">
            <v>-0.40238117296242099</v>
          </cell>
          <cell r="C1545">
            <v>-1.28203201408594</v>
          </cell>
          <cell r="D1545" t="e">
            <v>#N/A</v>
          </cell>
        </row>
        <row r="1546">
          <cell r="A1546" t="str">
            <v>QI0013_Pat_3280</v>
          </cell>
          <cell r="B1546">
            <v>-2.86996955908781</v>
          </cell>
          <cell r="C1546">
            <v>-2.9514421391849202</v>
          </cell>
          <cell r="D1546" t="e">
            <v>#N/A</v>
          </cell>
        </row>
        <row r="1547">
          <cell r="A1547" t="str">
            <v>QI0013_Pat_3281</v>
          </cell>
          <cell r="B1547">
            <v>1.21216708786248</v>
          </cell>
          <cell r="C1547">
            <v>0.25168558607633501</v>
          </cell>
          <cell r="D1547" t="str">
            <v>Amino Acids and Derivatives</v>
          </cell>
        </row>
        <row r="1548">
          <cell r="A1548" t="str">
            <v>QI0013_Pat_3286</v>
          </cell>
          <cell r="B1548">
            <v>1.51763542445181</v>
          </cell>
          <cell r="C1548">
            <v>1.1704385824732899</v>
          </cell>
          <cell r="D1548" t="e">
            <v>#N/A</v>
          </cell>
        </row>
        <row r="1549">
          <cell r="A1549" t="str">
            <v>QI0013_Pat_3287</v>
          </cell>
          <cell r="B1549">
            <v>2.4297443768663598</v>
          </cell>
          <cell r="C1549">
            <v>2.0417079406187</v>
          </cell>
          <cell r="D1549" t="e">
            <v>#N/A</v>
          </cell>
        </row>
        <row r="1550">
          <cell r="A1550" t="str">
            <v>QI0013_Pat_3288</v>
          </cell>
          <cell r="B1550">
            <v>3.0475028910320199</v>
          </cell>
          <cell r="C1550">
            <v>2.95927590344867</v>
          </cell>
          <cell r="D1550" t="e">
            <v>#N/A</v>
          </cell>
        </row>
        <row r="1551">
          <cell r="A1551" t="str">
            <v>QI0013_Pat_3289</v>
          </cell>
          <cell r="B1551">
            <v>1.9736721294352499</v>
          </cell>
          <cell r="C1551">
            <v>1.91639434954443</v>
          </cell>
          <cell r="D1551" t="e">
            <v>#N/A</v>
          </cell>
        </row>
        <row r="1552">
          <cell r="A1552" t="str">
            <v>QI0013_Pat_329</v>
          </cell>
          <cell r="B1552">
            <v>-2.5815786980887299</v>
          </cell>
          <cell r="C1552">
            <v>-2.9613423261780598</v>
          </cell>
          <cell r="D1552" t="e">
            <v>#N/A</v>
          </cell>
        </row>
        <row r="1553">
          <cell r="A1553" t="str">
            <v>QI0013_Pat_3290</v>
          </cell>
          <cell r="B1553">
            <v>0.81256664648448995</v>
          </cell>
          <cell r="C1553">
            <v>0.97093287684787</v>
          </cell>
          <cell r="D1553" t="str">
            <v>Protein Synthesis</v>
          </cell>
        </row>
        <row r="1554">
          <cell r="A1554" t="str">
            <v>QI0013_Pat_3291</v>
          </cell>
          <cell r="B1554">
            <v>1.6787773781544799</v>
          </cell>
          <cell r="C1554">
            <v>1.77892387386106</v>
          </cell>
          <cell r="D1554" t="str">
            <v>DNA Processing</v>
          </cell>
        </row>
        <row r="1555">
          <cell r="A1555" t="str">
            <v>QI0013_Pat_3292</v>
          </cell>
          <cell r="B1555">
            <v>2.30445649285714</v>
          </cell>
          <cell r="C1555">
            <v>2.4006432905311001</v>
          </cell>
          <cell r="D1555" t="e">
            <v>#N/A</v>
          </cell>
        </row>
        <row r="1556">
          <cell r="A1556" t="str">
            <v>QI0013_Pat_3293</v>
          </cell>
          <cell r="B1556">
            <v>1.26840371277376</v>
          </cell>
          <cell r="C1556">
            <v>1.3608492296830299</v>
          </cell>
          <cell r="D1556" t="e">
            <v>#N/A</v>
          </cell>
        </row>
        <row r="1557">
          <cell r="A1557" t="str">
            <v>QI0013_Pat_3294</v>
          </cell>
          <cell r="B1557">
            <v>1.8363079082456999</v>
          </cell>
          <cell r="C1557">
            <v>1.8332697490090399</v>
          </cell>
          <cell r="D1557" t="str">
            <v>Fatty Acids, Lipids, and Isoprenoids</v>
          </cell>
        </row>
        <row r="1558">
          <cell r="A1558" t="str">
            <v>QI0013_Pat_3295</v>
          </cell>
          <cell r="B1558">
            <v>0.67013088806649701</v>
          </cell>
          <cell r="C1558">
            <v>0.64910096213000301</v>
          </cell>
          <cell r="D1558" t="str">
            <v>Fatty Acids, Lipids, and Isoprenoids</v>
          </cell>
        </row>
        <row r="1559">
          <cell r="A1559" t="str">
            <v>QI0013_Pat_3296</v>
          </cell>
          <cell r="B1559">
            <v>-1.85551487162676</v>
          </cell>
          <cell r="C1559">
            <v>-1.1793826998485</v>
          </cell>
          <cell r="D1559" t="e">
            <v>#N/A</v>
          </cell>
        </row>
        <row r="1560">
          <cell r="A1560" t="str">
            <v>QI0013_Pat_3297</v>
          </cell>
          <cell r="B1560">
            <v>1.6032737177954299</v>
          </cell>
          <cell r="C1560">
            <v>1.9234471423377799</v>
          </cell>
          <cell r="D1560" t="str">
            <v>Protein Synthesis</v>
          </cell>
        </row>
        <row r="1561">
          <cell r="A1561" t="str">
            <v>QI0013_Pat_33</v>
          </cell>
          <cell r="B1561">
            <v>1.1583672122473401</v>
          </cell>
          <cell r="C1561">
            <v>3.7425395404613502</v>
          </cell>
          <cell r="D1561" t="e">
            <v>#N/A</v>
          </cell>
        </row>
        <row r="1562">
          <cell r="A1562" t="str">
            <v>QI0013_Pat_3300</v>
          </cell>
          <cell r="B1562">
            <v>0.91299353079358003</v>
          </cell>
          <cell r="C1562">
            <v>0.78126940535619205</v>
          </cell>
          <cell r="D1562" t="e">
            <v>#N/A</v>
          </cell>
        </row>
        <row r="1563">
          <cell r="A1563" t="str">
            <v>QI0013_Pat_3301</v>
          </cell>
          <cell r="B1563">
            <v>-1.0567679741829601</v>
          </cell>
          <cell r="C1563">
            <v>-1.37310698350288</v>
          </cell>
          <cell r="D1563" t="e">
            <v>#N/A</v>
          </cell>
        </row>
        <row r="1564">
          <cell r="A1564" t="str">
            <v>QI0013_Pat_3302</v>
          </cell>
          <cell r="B1564">
            <v>-3.8227217434638199</v>
          </cell>
          <cell r="C1564">
            <v>-3.81426454434642</v>
          </cell>
          <cell r="D1564" t="e">
            <v>#N/A</v>
          </cell>
        </row>
        <row r="1565">
          <cell r="A1565" t="str">
            <v>QI0013_Pat_3306</v>
          </cell>
          <cell r="B1565">
            <v>1.5564882508428599</v>
          </cell>
          <cell r="C1565">
            <v>1.56296311879518</v>
          </cell>
          <cell r="D1565" t="e">
            <v>#N/A</v>
          </cell>
        </row>
        <row r="1566">
          <cell r="A1566" t="str">
            <v>QI0013_Pat_3308</v>
          </cell>
          <cell r="B1566">
            <v>2.0663041077937101</v>
          </cell>
          <cell r="C1566">
            <v>2.1355030345847701</v>
          </cell>
          <cell r="D1566" t="e">
            <v>#N/A</v>
          </cell>
        </row>
        <row r="1567">
          <cell r="A1567" t="str">
            <v>QI0013_Pat_3309</v>
          </cell>
          <cell r="B1567">
            <v>1.7536163420975801</v>
          </cell>
          <cell r="C1567">
            <v>1.60644317665528</v>
          </cell>
          <cell r="D1567" t="e">
            <v>#N/A</v>
          </cell>
        </row>
        <row r="1568">
          <cell r="A1568" t="str">
            <v>QI0013_Pat_331</v>
          </cell>
          <cell r="B1568">
            <v>-1.4172806848336299</v>
          </cell>
          <cell r="C1568">
            <v>-0.86856340223262996</v>
          </cell>
          <cell r="D1568" t="e">
            <v>#N/A</v>
          </cell>
        </row>
        <row r="1569">
          <cell r="A1569" t="str">
            <v>QI0013_Pat_3310</v>
          </cell>
          <cell r="B1569">
            <v>1.3292578511852999</v>
          </cell>
          <cell r="C1569">
            <v>1.5403848225846599</v>
          </cell>
          <cell r="D1569" t="e">
            <v>#N/A</v>
          </cell>
        </row>
        <row r="1570">
          <cell r="A1570" t="str">
            <v>QI0013_Pat_3311</v>
          </cell>
          <cell r="B1570">
            <v>0.75729769603041697</v>
          </cell>
          <cell r="C1570">
            <v>1.128336911174</v>
          </cell>
          <cell r="D1570" t="e">
            <v>#N/A</v>
          </cell>
        </row>
        <row r="1571">
          <cell r="A1571" t="str">
            <v>QI0013_Pat_3312</v>
          </cell>
          <cell r="B1571">
            <v>-0.689153114645216</v>
          </cell>
          <cell r="C1571">
            <v>-0.76263877243519895</v>
          </cell>
          <cell r="D1571" t="str">
            <v>DNA Processing</v>
          </cell>
        </row>
        <row r="1572">
          <cell r="A1572" t="str">
            <v>QI0013_Pat_3313</v>
          </cell>
          <cell r="B1572">
            <v>1.2743172989288201</v>
          </cell>
          <cell r="C1572">
            <v>1.2726289532917201</v>
          </cell>
          <cell r="D1572" t="str">
            <v>DNA Processing</v>
          </cell>
        </row>
        <row r="1573">
          <cell r="A1573" t="str">
            <v>QI0013_Pat_3314</v>
          </cell>
          <cell r="B1573">
            <v>1.9031616125917099</v>
          </cell>
          <cell r="C1573">
            <v>1.84728005973313</v>
          </cell>
          <cell r="D1573" t="e">
            <v>#N/A</v>
          </cell>
        </row>
        <row r="1574">
          <cell r="A1574" t="str">
            <v>QI0013_Pat_3315</v>
          </cell>
          <cell r="B1574">
            <v>2.3699120895111698</v>
          </cell>
          <cell r="C1574">
            <v>2.1466541598256601</v>
          </cell>
          <cell r="D1574" t="str">
            <v>Fatty Acids, Lipids, and Isoprenoids</v>
          </cell>
        </row>
        <row r="1575">
          <cell r="A1575" t="str">
            <v>QI0013_Pat_3316</v>
          </cell>
          <cell r="B1575">
            <v>3.1448499528328302</v>
          </cell>
          <cell r="C1575">
            <v>3.0948222990956</v>
          </cell>
          <cell r="D1575" t="e">
            <v>#N/A</v>
          </cell>
        </row>
        <row r="1576">
          <cell r="A1576" t="str">
            <v>QI0013_Pat_3317</v>
          </cell>
          <cell r="B1576">
            <v>1.77126176206252</v>
          </cell>
          <cell r="C1576">
            <v>2.2220801643017301</v>
          </cell>
          <cell r="D1576" t="e">
            <v>#N/A</v>
          </cell>
        </row>
        <row r="1577">
          <cell r="A1577" t="str">
            <v>QI0013_Pat_3318</v>
          </cell>
          <cell r="B1577">
            <v>1.49910420507176</v>
          </cell>
          <cell r="C1577">
            <v>1.8858376198820901</v>
          </cell>
          <cell r="D1577" t="str">
            <v>DNA Processing</v>
          </cell>
        </row>
        <row r="1578">
          <cell r="A1578" t="str">
            <v>QI0013_Pat_3319</v>
          </cell>
          <cell r="B1578">
            <v>1.27463185643985</v>
          </cell>
          <cell r="C1578">
            <v>1.33392034314278</v>
          </cell>
          <cell r="D1578" t="e">
            <v>#N/A</v>
          </cell>
        </row>
        <row r="1579">
          <cell r="A1579" t="str">
            <v>QI0013_Pat_3321</v>
          </cell>
          <cell r="B1579">
            <v>1.96841417023136</v>
          </cell>
          <cell r="C1579">
            <v>1.2449520491564601</v>
          </cell>
          <cell r="D1579" t="str">
            <v>RNA Processing</v>
          </cell>
        </row>
        <row r="1580">
          <cell r="A1580" t="str">
            <v>QI0013_Pat_3322</v>
          </cell>
          <cell r="B1580">
            <v>-0.352705158585081</v>
          </cell>
          <cell r="C1580">
            <v>-1.26809824606099</v>
          </cell>
          <cell r="D1580" t="e">
            <v>#N/A</v>
          </cell>
        </row>
        <row r="1581">
          <cell r="A1581" t="str">
            <v>QI0013_Pat_3323</v>
          </cell>
          <cell r="B1581">
            <v>-1.8564177861442599</v>
          </cell>
          <cell r="C1581">
            <v>-1.5458387631595001</v>
          </cell>
          <cell r="D1581" t="str">
            <v>Cofactors, Vitamins, Prosthetic Groups</v>
          </cell>
        </row>
        <row r="1582">
          <cell r="A1582" t="str">
            <v>QI0013_Pat_3325</v>
          </cell>
          <cell r="B1582">
            <v>-4.4898378585107501</v>
          </cell>
          <cell r="C1582">
            <v>-4.8584778931443697</v>
          </cell>
          <cell r="D1582" t="str">
            <v>Fatty Acids, Lipids, and Isoprenoids</v>
          </cell>
        </row>
        <row r="1583">
          <cell r="A1583" t="str">
            <v>QI0013_Pat_3326</v>
          </cell>
          <cell r="B1583">
            <v>-1.5020620694228699</v>
          </cell>
          <cell r="C1583">
            <v>-1.2831477714563599</v>
          </cell>
          <cell r="D1583" t="str">
            <v>Amino Acids and Derivatives</v>
          </cell>
        </row>
        <row r="1584">
          <cell r="A1584" t="str">
            <v>QI0013_Pat_3327</v>
          </cell>
          <cell r="B1584">
            <v>-1.4220943483406201</v>
          </cell>
          <cell r="C1584">
            <v>-1.3857914640342901</v>
          </cell>
          <cell r="D1584" t="e">
            <v>#N/A</v>
          </cell>
        </row>
        <row r="1585">
          <cell r="A1585" t="str">
            <v>QI0013_Pat_333</v>
          </cell>
          <cell r="B1585">
            <v>-1.1304274779530501</v>
          </cell>
          <cell r="C1585">
            <v>-0.56193555945824003</v>
          </cell>
          <cell r="D1585" t="e">
            <v>#N/A</v>
          </cell>
        </row>
        <row r="1586">
          <cell r="A1586" t="str">
            <v>QI0013_Pat_3333</v>
          </cell>
          <cell r="B1586">
            <v>-1.9496506882784399</v>
          </cell>
          <cell r="C1586">
            <v>-2.2636050666853502</v>
          </cell>
          <cell r="D1586" t="e">
            <v>#N/A</v>
          </cell>
        </row>
        <row r="1587">
          <cell r="A1587" t="str">
            <v>QI0013_Pat_3334</v>
          </cell>
          <cell r="B1587">
            <v>-1.0661749676975101</v>
          </cell>
          <cell r="C1587">
            <v>-2.10969500627044</v>
          </cell>
          <cell r="D1587" t="e">
            <v>#N/A</v>
          </cell>
        </row>
        <row r="1588">
          <cell r="A1588" t="str">
            <v>QI0013_Pat_3335</v>
          </cell>
          <cell r="B1588">
            <v>-0.664341506828933</v>
          </cell>
          <cell r="C1588">
            <v>-2.0373250579225402</v>
          </cell>
          <cell r="D1588" t="e">
            <v>#N/A</v>
          </cell>
        </row>
        <row r="1589">
          <cell r="A1589" t="str">
            <v>QI0013_Pat_3336</v>
          </cell>
          <cell r="B1589">
            <v>-2.2880974254579201</v>
          </cell>
          <cell r="C1589">
            <v>-2.6017350340228802</v>
          </cell>
          <cell r="D1589" t="e">
            <v>#N/A</v>
          </cell>
        </row>
        <row r="1590">
          <cell r="A1590" t="str">
            <v>QI0013_Pat_3337</v>
          </cell>
          <cell r="B1590">
            <v>-3.5704509503388202</v>
          </cell>
          <cell r="C1590">
            <v>-4.3899598492627998</v>
          </cell>
          <cell r="D1590" t="e">
            <v>#N/A</v>
          </cell>
        </row>
        <row r="1591">
          <cell r="A1591" t="str">
            <v>QI0013_Pat_3339</v>
          </cell>
          <cell r="B1591">
            <v>-2.1464680612248999</v>
          </cell>
          <cell r="C1591">
            <v>-2.2697659160429899</v>
          </cell>
          <cell r="D1591" t="e">
            <v>#N/A</v>
          </cell>
        </row>
        <row r="1592">
          <cell r="A1592" t="str">
            <v>QI0013_Pat_334</v>
          </cell>
          <cell r="B1592">
            <v>-4.0759870581159898</v>
          </cell>
          <cell r="C1592">
            <v>-3.2262456781695898</v>
          </cell>
          <cell r="D1592" t="e">
            <v>#N/A</v>
          </cell>
        </row>
        <row r="1593">
          <cell r="A1593" t="str">
            <v>QI0013_Pat_3341</v>
          </cell>
          <cell r="B1593">
            <v>-1.8148900767026299</v>
          </cell>
          <cell r="C1593">
            <v>-1.77313404174269</v>
          </cell>
          <cell r="D1593" t="e">
            <v>#N/A</v>
          </cell>
        </row>
        <row r="1594">
          <cell r="A1594" t="str">
            <v>QI0013_Pat_3342</v>
          </cell>
          <cell r="B1594">
            <v>-2.41326336309029</v>
          </cell>
          <cell r="C1594">
            <v>-2.72242141248738</v>
          </cell>
          <cell r="D1594" t="e">
            <v>#N/A</v>
          </cell>
        </row>
        <row r="1595">
          <cell r="A1595" t="str">
            <v>QI0013_Pat_3344</v>
          </cell>
          <cell r="B1595">
            <v>-2.9380887913396099</v>
          </cell>
          <cell r="C1595">
            <v>-2.51376521404252</v>
          </cell>
          <cell r="D1595" t="e">
            <v>#N/A</v>
          </cell>
        </row>
        <row r="1596">
          <cell r="A1596" t="str">
            <v>QI0013_Pat_3345</v>
          </cell>
          <cell r="B1596">
            <v>-2.2054176358562598</v>
          </cell>
          <cell r="C1596">
            <v>-1.9061515671028599</v>
          </cell>
          <cell r="D1596" t="e">
            <v>#N/A</v>
          </cell>
        </row>
        <row r="1597">
          <cell r="A1597" t="str">
            <v>QI0013_Pat_3346</v>
          </cell>
          <cell r="B1597">
            <v>-2.8633561439724802</v>
          </cell>
          <cell r="C1597">
            <v>-3.3745281347491498</v>
          </cell>
          <cell r="D1597" t="e">
            <v>#N/A</v>
          </cell>
        </row>
        <row r="1598">
          <cell r="A1598" t="str">
            <v>QI0013_Pat_3347</v>
          </cell>
          <cell r="B1598">
            <v>-2.8727147137518401</v>
          </cell>
          <cell r="C1598">
            <v>-3.13589446481441</v>
          </cell>
          <cell r="D1598" t="e">
            <v>#N/A</v>
          </cell>
        </row>
        <row r="1599">
          <cell r="A1599" t="str">
            <v>QI0013_Pat_3349</v>
          </cell>
          <cell r="B1599">
            <v>-2.9267870529298299</v>
          </cell>
          <cell r="C1599">
            <v>-2.9982100265976901</v>
          </cell>
          <cell r="D1599" t="e">
            <v>#N/A</v>
          </cell>
        </row>
        <row r="1600">
          <cell r="A1600" t="str">
            <v>QI0013_Pat_335</v>
          </cell>
          <cell r="B1600">
            <v>-5.6974127435463204</v>
          </cell>
          <cell r="C1600">
            <v>-4.7489732755414398</v>
          </cell>
          <cell r="D1600" t="e">
            <v>#N/A</v>
          </cell>
        </row>
        <row r="1601">
          <cell r="A1601" t="str">
            <v>QI0013_Pat_3352</v>
          </cell>
          <cell r="B1601">
            <v>-2.31946182928696</v>
          </cell>
          <cell r="C1601">
            <v>-3.5117511457167798</v>
          </cell>
          <cell r="D1601" t="e">
            <v>#N/A</v>
          </cell>
        </row>
        <row r="1602">
          <cell r="A1602" t="str">
            <v>QI0013_Pat_3353</v>
          </cell>
          <cell r="B1602">
            <v>-4.5907405313047498</v>
          </cell>
          <cell r="C1602">
            <v>-3.4424469565826201</v>
          </cell>
          <cell r="D1602" t="e">
            <v>#N/A</v>
          </cell>
        </row>
        <row r="1603">
          <cell r="A1603" t="str">
            <v>QI0013_Pat_3355</v>
          </cell>
          <cell r="B1603">
            <v>-1.7090262814780901</v>
          </cell>
          <cell r="C1603">
            <v>-1.85830227899097</v>
          </cell>
          <cell r="D1603" t="e">
            <v>#N/A</v>
          </cell>
        </row>
        <row r="1604">
          <cell r="A1604" t="str">
            <v>QI0013_Pat_3356</v>
          </cell>
          <cell r="B1604">
            <v>-1.4845423227246499</v>
          </cell>
          <cell r="C1604">
            <v>-1.8094741889573001</v>
          </cell>
          <cell r="D1604" t="e">
            <v>#N/A</v>
          </cell>
        </row>
        <row r="1605">
          <cell r="A1605" t="str">
            <v>QI0013_Pat_3361</v>
          </cell>
          <cell r="B1605">
            <v>-3.9659257241934101</v>
          </cell>
          <cell r="C1605">
            <v>-3.3870819487501902</v>
          </cell>
          <cell r="D1605" t="e">
            <v>#N/A</v>
          </cell>
        </row>
        <row r="1606">
          <cell r="A1606" t="str">
            <v>QI0013_Pat_3363</v>
          </cell>
          <cell r="B1606">
            <v>-2.1701423887399498</v>
          </cell>
          <cell r="C1606">
            <v>-2.0308840457933601</v>
          </cell>
          <cell r="D1606" t="e">
            <v>#N/A</v>
          </cell>
        </row>
        <row r="1607">
          <cell r="A1607" t="str">
            <v>QI0013_Pat_3364</v>
          </cell>
          <cell r="B1607">
            <v>-2.6677773348224898</v>
          </cell>
          <cell r="C1607">
            <v>-3.2442523600125099</v>
          </cell>
          <cell r="D1607" t="e">
            <v>#N/A</v>
          </cell>
        </row>
        <row r="1608">
          <cell r="A1608" t="str">
            <v>QI0013_Pat_3365</v>
          </cell>
          <cell r="B1608">
            <v>-2.7727464417790699</v>
          </cell>
          <cell r="C1608">
            <v>-2.4315813082769102</v>
          </cell>
          <cell r="D1608" t="e">
            <v>#N/A</v>
          </cell>
        </row>
        <row r="1609">
          <cell r="A1609" t="str">
            <v>QI0013_Pat_3366</v>
          </cell>
          <cell r="B1609">
            <v>-3.3773789473010098</v>
          </cell>
          <cell r="C1609">
            <v>-2.8097833644519201</v>
          </cell>
          <cell r="D1609" t="e">
            <v>#N/A</v>
          </cell>
        </row>
        <row r="1610">
          <cell r="A1610" t="str">
            <v>QI0013_Pat_3367</v>
          </cell>
          <cell r="B1610">
            <v>-4.2662960734543898</v>
          </cell>
          <cell r="C1610">
            <v>-3.5041233505903899</v>
          </cell>
          <cell r="D1610" t="e">
            <v>#N/A</v>
          </cell>
        </row>
        <row r="1611">
          <cell r="A1611" t="str">
            <v>QI0013_Pat_337</v>
          </cell>
          <cell r="B1611">
            <v>-2.05451520095199</v>
          </cell>
          <cell r="C1611">
            <v>-1.3817056907551999</v>
          </cell>
          <cell r="D1611" t="e">
            <v>#N/A</v>
          </cell>
        </row>
        <row r="1612">
          <cell r="A1612" t="str">
            <v>QI0013_Pat_3371</v>
          </cell>
          <cell r="B1612">
            <v>-2.6561700866892299</v>
          </cell>
          <cell r="C1612">
            <v>-2.5406074489842601</v>
          </cell>
          <cell r="D1612" t="e">
            <v>#N/A</v>
          </cell>
        </row>
        <row r="1613">
          <cell r="A1613" t="str">
            <v>QI0013_Pat_3372</v>
          </cell>
          <cell r="B1613">
            <v>-2.4473275739144502</v>
          </cell>
          <cell r="C1613">
            <v>-2.3651475249735001</v>
          </cell>
          <cell r="D1613" t="e">
            <v>#N/A</v>
          </cell>
        </row>
        <row r="1614">
          <cell r="A1614" t="str">
            <v>QI0013_Pat_3373</v>
          </cell>
          <cell r="B1614">
            <v>-2.9853566657020099</v>
          </cell>
          <cell r="C1614">
            <v>-2.8061147110015998</v>
          </cell>
          <cell r="D1614" t="e">
            <v>#N/A</v>
          </cell>
        </row>
        <row r="1615">
          <cell r="A1615" t="str">
            <v>QI0013_Pat_3374</v>
          </cell>
          <cell r="B1615">
            <v>-2.0133926881318098</v>
          </cell>
          <cell r="C1615">
            <v>-2.4737066619985999</v>
          </cell>
          <cell r="D1615" t="e">
            <v>#N/A</v>
          </cell>
        </row>
        <row r="1616">
          <cell r="A1616" t="str">
            <v>QI0013_Pat_3376</v>
          </cell>
          <cell r="B1616">
            <v>-2.3746163787135002</v>
          </cell>
          <cell r="C1616">
            <v>-2.4135997663984998</v>
          </cell>
          <cell r="D1616" t="e">
            <v>#N/A</v>
          </cell>
        </row>
        <row r="1617">
          <cell r="A1617" t="str">
            <v>QI0013_Pat_338</v>
          </cell>
          <cell r="B1617">
            <v>-1.57983589673297</v>
          </cell>
          <cell r="C1617">
            <v>-1.25138335628146</v>
          </cell>
          <cell r="D1617" t="str">
            <v>Energy and Precursor Metabolites Generation</v>
          </cell>
        </row>
        <row r="1618">
          <cell r="A1618" t="str">
            <v>QI0013_Pat_339</v>
          </cell>
          <cell r="B1618">
            <v>-1.4640195539888901</v>
          </cell>
          <cell r="C1618">
            <v>-0.284161299187079</v>
          </cell>
          <cell r="D1618" t="e">
            <v>#N/A</v>
          </cell>
        </row>
        <row r="1619">
          <cell r="A1619" t="str">
            <v>QI0013_Pat_3390</v>
          </cell>
          <cell r="B1619">
            <v>-1.8570187942227201</v>
          </cell>
          <cell r="C1619">
            <v>-2.2887339547410699</v>
          </cell>
          <cell r="D1619" t="e">
            <v>#N/A</v>
          </cell>
        </row>
        <row r="1620">
          <cell r="A1620" t="str">
            <v>QI0013_Pat_3396</v>
          </cell>
          <cell r="B1620">
            <v>1.2081325483806</v>
          </cell>
          <cell r="C1620">
            <v>1.1085041499355399</v>
          </cell>
          <cell r="D1620" t="e">
            <v>#N/A</v>
          </cell>
        </row>
        <row r="1621">
          <cell r="A1621" t="str">
            <v>QI0013_Pat_3399</v>
          </cell>
          <cell r="B1621">
            <v>-2.02616593652637</v>
          </cell>
          <cell r="C1621">
            <v>-2.0137182251268699</v>
          </cell>
          <cell r="D1621" t="e">
            <v>#N/A</v>
          </cell>
        </row>
        <row r="1622">
          <cell r="A1622" t="str">
            <v>QI0013_Pat_34</v>
          </cell>
          <cell r="B1622">
            <v>1.2200398620530399</v>
          </cell>
          <cell r="C1622">
            <v>1.96076160047353</v>
          </cell>
          <cell r="D1622" t="e">
            <v>#N/A</v>
          </cell>
        </row>
        <row r="1623">
          <cell r="A1623" t="str">
            <v>QI0013_Pat_3400</v>
          </cell>
          <cell r="B1623">
            <v>-2.5177628575228601</v>
          </cell>
          <cell r="C1623">
            <v>-2.7214242661714998</v>
          </cell>
          <cell r="D1623" t="e">
            <v>#N/A</v>
          </cell>
        </row>
        <row r="1624">
          <cell r="A1624" t="str">
            <v>QI0013_Pat_3403</v>
          </cell>
          <cell r="B1624">
            <v>1.3510696126747099</v>
          </cell>
          <cell r="C1624">
            <v>1.27638111225193</v>
          </cell>
          <cell r="D1624" t="e">
            <v>#N/A</v>
          </cell>
        </row>
        <row r="1625">
          <cell r="A1625" t="str">
            <v>QI0013_Pat_3404</v>
          </cell>
          <cell r="B1625">
            <v>0.83711188316864604</v>
          </cell>
          <cell r="C1625">
            <v>0.75449525580911403</v>
          </cell>
          <cell r="D1625" t="e">
            <v>#N/A</v>
          </cell>
        </row>
        <row r="1626">
          <cell r="A1626" t="str">
            <v>QI0013_Pat_3406</v>
          </cell>
          <cell r="B1626">
            <v>2.3026600714902301</v>
          </cell>
          <cell r="C1626">
            <v>1.92150229442364</v>
          </cell>
          <cell r="D1626" t="e">
            <v>#N/A</v>
          </cell>
        </row>
        <row r="1627">
          <cell r="A1627" t="str">
            <v>QI0013_Pat_3409</v>
          </cell>
          <cell r="B1627">
            <v>2.2192165925502101</v>
          </cell>
          <cell r="C1627">
            <v>1.62558420584597</v>
          </cell>
          <cell r="D1627" t="e">
            <v>#N/A</v>
          </cell>
        </row>
        <row r="1628">
          <cell r="A1628" t="str">
            <v>QI0013_Pat_341</v>
          </cell>
          <cell r="B1628">
            <v>-3.1352477688552498</v>
          </cell>
          <cell r="C1628">
            <v>-2.7556106792383601</v>
          </cell>
          <cell r="D1628" t="e">
            <v>#N/A</v>
          </cell>
        </row>
        <row r="1629">
          <cell r="A1629" t="str">
            <v>QI0013_Pat_3410</v>
          </cell>
          <cell r="B1629">
            <v>1.5259401247040001</v>
          </cell>
          <cell r="C1629">
            <v>1.3091274736018499</v>
          </cell>
          <cell r="D1629" t="e">
            <v>#N/A</v>
          </cell>
        </row>
        <row r="1630">
          <cell r="A1630" t="str">
            <v>QI0013_Pat_3411</v>
          </cell>
          <cell r="B1630">
            <v>1.2935009071149399</v>
          </cell>
          <cell r="C1630">
            <v>1.15323463216804</v>
          </cell>
          <cell r="D1630" t="e">
            <v>#N/A</v>
          </cell>
        </row>
        <row r="1631">
          <cell r="A1631" t="str">
            <v>QI0013_Pat_3412</v>
          </cell>
          <cell r="B1631">
            <v>2.27124864350544</v>
          </cell>
          <cell r="C1631">
            <v>2.2262279226108799</v>
          </cell>
          <cell r="D1631" t="e">
            <v>#N/A</v>
          </cell>
        </row>
        <row r="1632">
          <cell r="A1632" t="str">
            <v>QI0013_Pat_3413</v>
          </cell>
          <cell r="B1632">
            <v>1.3149372931451699</v>
          </cell>
          <cell r="C1632">
            <v>0.96376072117060096</v>
          </cell>
          <cell r="D1632" t="e">
            <v>#N/A</v>
          </cell>
        </row>
        <row r="1633">
          <cell r="A1633" t="str">
            <v>QI0013_Pat_3416</v>
          </cell>
          <cell r="B1633">
            <v>-1.1899331438718499</v>
          </cell>
          <cell r="C1633">
            <v>-1.55882812651708</v>
          </cell>
          <cell r="D1633" t="e">
            <v>#N/A</v>
          </cell>
        </row>
        <row r="1634">
          <cell r="A1634" t="str">
            <v>QI0013_Pat_3417</v>
          </cell>
          <cell r="B1634">
            <v>-2.3155605278295699</v>
          </cell>
          <cell r="C1634">
            <v>-2.30540075687408</v>
          </cell>
          <cell r="D1634" t="e">
            <v>#N/A</v>
          </cell>
        </row>
        <row r="1635">
          <cell r="A1635" t="str">
            <v>QI0013_Pat_3418</v>
          </cell>
          <cell r="B1635">
            <v>-3.3702606952694198</v>
          </cell>
          <cell r="C1635">
            <v>-3.1376240014991899</v>
          </cell>
          <cell r="D1635" t="e">
            <v>#N/A</v>
          </cell>
        </row>
        <row r="1636">
          <cell r="A1636" t="str">
            <v>QI0013_Pat_3419</v>
          </cell>
          <cell r="B1636">
            <v>-2.6892719246348902</v>
          </cell>
          <cell r="C1636">
            <v>-3.1684188693148299</v>
          </cell>
          <cell r="D1636" t="e">
            <v>#N/A</v>
          </cell>
        </row>
        <row r="1637">
          <cell r="A1637" t="str">
            <v>QI0013_Pat_342</v>
          </cell>
          <cell r="B1637">
            <v>-1.77407529202364</v>
          </cell>
          <cell r="C1637">
            <v>-1.8583812387010401</v>
          </cell>
          <cell r="D1637" t="e">
            <v>#N/A</v>
          </cell>
        </row>
        <row r="1638">
          <cell r="A1638" t="str">
            <v>QI0013_Pat_3420</v>
          </cell>
          <cell r="B1638">
            <v>-2.0190564091687402</v>
          </cell>
          <cell r="C1638">
            <v>-2.2553905224839199</v>
          </cell>
          <cell r="D1638" t="e">
            <v>#N/A</v>
          </cell>
        </row>
        <row r="1639">
          <cell r="A1639" t="str">
            <v>QI0013_Pat_3427</v>
          </cell>
          <cell r="B1639">
            <v>-5.8198628786926196</v>
          </cell>
          <cell r="C1639">
            <v>-7.0721069217021002</v>
          </cell>
          <cell r="D1639" t="e">
            <v>#N/A</v>
          </cell>
        </row>
        <row r="1640">
          <cell r="A1640" t="str">
            <v>QI0013_Pat_3428</v>
          </cell>
          <cell r="B1640">
            <v>-4.1472947236032596</v>
          </cell>
          <cell r="C1640">
            <v>-4.9730423638546499</v>
          </cell>
          <cell r="D1640" t="e">
            <v>#N/A</v>
          </cell>
        </row>
        <row r="1641">
          <cell r="A1641" t="str">
            <v>QI0013_Pat_3429</v>
          </cell>
          <cell r="B1641">
            <v>-3.1785971057703</v>
          </cell>
          <cell r="C1641">
            <v>-3.2485902058937799</v>
          </cell>
          <cell r="D1641" t="e">
            <v>#N/A</v>
          </cell>
        </row>
        <row r="1642">
          <cell r="A1642" t="str">
            <v>QI0013_Pat_343</v>
          </cell>
          <cell r="B1642">
            <v>-2.8523996855640599</v>
          </cell>
          <cell r="C1642">
            <v>-2.1829993698563399</v>
          </cell>
          <cell r="D1642" t="e">
            <v>#N/A</v>
          </cell>
        </row>
        <row r="1643">
          <cell r="A1643" t="str">
            <v>QI0013_Pat_3433</v>
          </cell>
          <cell r="B1643">
            <v>-1.7952407580071199</v>
          </cell>
          <cell r="C1643">
            <v>-1.2744568416792399</v>
          </cell>
          <cell r="D1643" t="e">
            <v>#N/A</v>
          </cell>
        </row>
        <row r="1644">
          <cell r="A1644" t="str">
            <v>QI0013_Pat_3434</v>
          </cell>
          <cell r="B1644">
            <v>-2.1001466924802599</v>
          </cell>
          <cell r="C1644">
            <v>-1.7332521748282199</v>
          </cell>
          <cell r="D1644" t="e">
            <v>#N/A</v>
          </cell>
        </row>
        <row r="1645">
          <cell r="A1645" t="str">
            <v>QI0013_Pat_344</v>
          </cell>
          <cell r="B1645">
            <v>-3.6480867978804499</v>
          </cell>
          <cell r="C1645">
            <v>-3.3407244272181198</v>
          </cell>
          <cell r="D1645" t="e">
            <v>#N/A</v>
          </cell>
        </row>
        <row r="1646">
          <cell r="A1646" t="str">
            <v>QI0013_Pat_3440</v>
          </cell>
          <cell r="B1646">
            <v>-1.39791174965217</v>
          </cell>
          <cell r="C1646">
            <v>-1.7205140205195599</v>
          </cell>
          <cell r="D1646" t="e">
            <v>#N/A</v>
          </cell>
        </row>
        <row r="1647">
          <cell r="A1647" t="str">
            <v>QI0013_Pat_3445</v>
          </cell>
          <cell r="B1647">
            <v>1.8916878948787901</v>
          </cell>
          <cell r="C1647">
            <v>1.1624923606431199</v>
          </cell>
          <cell r="D1647" t="e">
            <v>#N/A</v>
          </cell>
        </row>
        <row r="1648">
          <cell r="A1648" t="str">
            <v>QI0013_Pat_3452</v>
          </cell>
          <cell r="B1648">
            <v>-1.68698822609498</v>
          </cell>
          <cell r="C1648">
            <v>-2.1596972997525801</v>
          </cell>
          <cell r="D1648" t="e">
            <v>#N/A</v>
          </cell>
        </row>
        <row r="1649">
          <cell r="A1649" t="str">
            <v>QI0013_Pat_3453</v>
          </cell>
          <cell r="B1649">
            <v>-3.7332582114078101</v>
          </cell>
          <cell r="C1649">
            <v>-4.9074040397074503</v>
          </cell>
          <cell r="D1649" t="e">
            <v>#N/A</v>
          </cell>
        </row>
        <row r="1650">
          <cell r="A1650" t="str">
            <v>QI0013_Pat_3463</v>
          </cell>
          <cell r="B1650">
            <v>3.6828961471427402</v>
          </cell>
          <cell r="C1650">
            <v>3.3225912038218599</v>
          </cell>
          <cell r="D1650" t="e">
            <v>#N/A</v>
          </cell>
        </row>
        <row r="1651">
          <cell r="A1651" t="str">
            <v>QI0013_Pat_3464</v>
          </cell>
          <cell r="B1651">
            <v>-2.8398355685264098</v>
          </cell>
          <cell r="C1651">
            <v>-2.9618992209207202</v>
          </cell>
          <cell r="D1651" t="e">
            <v>#N/A</v>
          </cell>
        </row>
        <row r="1652">
          <cell r="A1652" t="str">
            <v>QI0013_Pat_3468</v>
          </cell>
          <cell r="B1652">
            <v>-0.62178469516728196</v>
          </cell>
          <cell r="C1652">
            <v>-3.1760475462665999E-2</v>
          </cell>
          <cell r="D1652" t="e">
            <v>#N/A</v>
          </cell>
        </row>
        <row r="1653">
          <cell r="A1653" t="str">
            <v>QI0013_Pat_3470</v>
          </cell>
          <cell r="B1653">
            <v>-1.7328727064326099</v>
          </cell>
          <cell r="C1653">
            <v>-2.6337840203815799</v>
          </cell>
          <cell r="D1653" t="e">
            <v>#N/A</v>
          </cell>
        </row>
        <row r="1654">
          <cell r="A1654" t="str">
            <v>QI0013_Pat_3471</v>
          </cell>
          <cell r="B1654">
            <v>-1.73907942224212</v>
          </cell>
          <cell r="C1654">
            <v>-2.0215698941964</v>
          </cell>
          <cell r="D1654" t="e">
            <v>#N/A</v>
          </cell>
        </row>
        <row r="1655">
          <cell r="A1655" t="str">
            <v>QI0013_Pat_3472</v>
          </cell>
          <cell r="B1655">
            <v>-1.07750716807688</v>
          </cell>
          <cell r="C1655">
            <v>-2.1555197906592798</v>
          </cell>
          <cell r="D1655" t="e">
            <v>#N/A</v>
          </cell>
        </row>
        <row r="1656">
          <cell r="A1656" t="str">
            <v>QI0013_Pat_3481</v>
          </cell>
          <cell r="B1656">
            <v>2.99274192950128</v>
          </cell>
          <cell r="C1656">
            <v>2.2511924948419502</v>
          </cell>
          <cell r="D1656" t="e">
            <v>#N/A</v>
          </cell>
        </row>
        <row r="1657">
          <cell r="A1657" t="str">
            <v>QI0013_Pat_3482</v>
          </cell>
          <cell r="B1657">
            <v>3.0059717271602899</v>
          </cell>
          <cell r="C1657">
            <v>2.4028238641436999</v>
          </cell>
          <cell r="D1657" t="e">
            <v>#N/A</v>
          </cell>
        </row>
        <row r="1658">
          <cell r="A1658" t="str">
            <v>QI0013_Pat_3485</v>
          </cell>
          <cell r="B1658">
            <v>-3.3358363648157701</v>
          </cell>
          <cell r="C1658">
            <v>-2.4159767522622402</v>
          </cell>
          <cell r="D1658" t="e">
            <v>#N/A</v>
          </cell>
        </row>
        <row r="1659">
          <cell r="A1659" t="str">
            <v>QI0013_Pat_3486</v>
          </cell>
          <cell r="B1659">
            <v>-3.4828946284181401</v>
          </cell>
          <cell r="C1659">
            <v>-2.87939374309203</v>
          </cell>
          <cell r="D1659" t="e">
            <v>#N/A</v>
          </cell>
        </row>
        <row r="1660">
          <cell r="A1660" t="str">
            <v>QI0013_Pat_3487</v>
          </cell>
          <cell r="B1660">
            <v>-7.677431711733</v>
          </cell>
          <cell r="C1660">
            <v>-7.0990137941365496</v>
          </cell>
          <cell r="D1660" t="e">
            <v>#N/A</v>
          </cell>
        </row>
        <row r="1661">
          <cell r="A1661" t="str">
            <v>QI0013_Pat_3488</v>
          </cell>
          <cell r="B1661">
            <v>-5.5552192454664997</v>
          </cell>
          <cell r="C1661">
            <v>-5.6289773305033197</v>
          </cell>
          <cell r="D1661" t="e">
            <v>#N/A</v>
          </cell>
        </row>
        <row r="1662">
          <cell r="A1662" t="str">
            <v>QI0013_Pat_3489</v>
          </cell>
          <cell r="B1662">
            <v>-5.3201796379867199</v>
          </cell>
          <cell r="C1662">
            <v>-5.5637065363714804</v>
          </cell>
          <cell r="D1662" t="e">
            <v>#N/A</v>
          </cell>
        </row>
        <row r="1663">
          <cell r="A1663" t="str">
            <v>QI0013_Pat_349</v>
          </cell>
          <cell r="B1663">
            <v>-1.1606564574739999</v>
          </cell>
          <cell r="C1663">
            <v>-1.90165012070648</v>
          </cell>
          <cell r="D1663" t="e">
            <v>#N/A</v>
          </cell>
        </row>
        <row r="1664">
          <cell r="A1664" t="str">
            <v>QI0013_Pat_3490</v>
          </cell>
          <cell r="B1664">
            <v>-4.8823453404049397</v>
          </cell>
          <cell r="C1664">
            <v>-5.2992646289245799</v>
          </cell>
          <cell r="D1664" t="e">
            <v>#N/A</v>
          </cell>
        </row>
        <row r="1665">
          <cell r="A1665" t="str">
            <v>QI0013_Pat_3491</v>
          </cell>
          <cell r="B1665">
            <v>-4.2912067265023897</v>
          </cell>
          <cell r="C1665">
            <v>-4.8139562720592899</v>
          </cell>
          <cell r="D1665" t="e">
            <v>#N/A</v>
          </cell>
        </row>
        <row r="1666">
          <cell r="A1666" t="str">
            <v>QI0013_Pat_3492</v>
          </cell>
          <cell r="B1666">
            <v>-3.86036514945273</v>
          </cell>
          <cell r="C1666">
            <v>-4.2512196901806503</v>
          </cell>
          <cell r="D1666" t="e">
            <v>#N/A</v>
          </cell>
        </row>
        <row r="1667">
          <cell r="A1667" t="str">
            <v>QI0013_Pat_3493</v>
          </cell>
          <cell r="B1667">
            <v>-3.9386614444316499</v>
          </cell>
          <cell r="C1667">
            <v>-3.8834949762402</v>
          </cell>
          <cell r="D1667" t="e">
            <v>#N/A</v>
          </cell>
        </row>
        <row r="1668">
          <cell r="A1668" t="str">
            <v>QI0013_Pat_3494</v>
          </cell>
          <cell r="B1668">
            <v>-2.87932590544579</v>
          </cell>
          <cell r="C1668">
            <v>-2.99099063322058</v>
          </cell>
          <cell r="D1668" t="e">
            <v>#N/A</v>
          </cell>
        </row>
        <row r="1669">
          <cell r="A1669" t="str">
            <v>QI0013_Pat_3495</v>
          </cell>
          <cell r="B1669">
            <v>-1.4378751874195299</v>
          </cell>
          <cell r="C1669">
            <v>-0.68825663237244705</v>
          </cell>
          <cell r="D1669" t="e">
            <v>#N/A</v>
          </cell>
        </row>
        <row r="1670">
          <cell r="A1670" t="str">
            <v>QI0013_Pat_3498</v>
          </cell>
          <cell r="B1670">
            <v>0.79803399838091704</v>
          </cell>
          <cell r="C1670">
            <v>-0.67038418776842301</v>
          </cell>
          <cell r="D1670" t="e">
            <v>#N/A</v>
          </cell>
        </row>
        <row r="1671">
          <cell r="A1671" t="str">
            <v>QI0013_Pat_35</v>
          </cell>
          <cell r="B1671">
            <v>2.1501655915128999</v>
          </cell>
          <cell r="C1671">
            <v>1.10998928874366</v>
          </cell>
          <cell r="D1671" t="e">
            <v>#N/A</v>
          </cell>
        </row>
        <row r="1672">
          <cell r="A1672" t="str">
            <v>QI0013_Pat_350</v>
          </cell>
          <cell r="B1672">
            <v>-4.1102076802520697</v>
          </cell>
          <cell r="C1672">
            <v>-5.3604867268704002</v>
          </cell>
          <cell r="D1672" t="e">
            <v>#N/A</v>
          </cell>
        </row>
        <row r="1673">
          <cell r="A1673" t="str">
            <v>QI0013_Pat_3500</v>
          </cell>
          <cell r="B1673">
            <v>0.18041845196179801</v>
          </cell>
          <cell r="C1673">
            <v>-0.96558033501269303</v>
          </cell>
          <cell r="D1673" t="e">
            <v>#N/A</v>
          </cell>
        </row>
        <row r="1674">
          <cell r="A1674" t="str">
            <v>QI0013_Pat_3501</v>
          </cell>
          <cell r="B1674">
            <v>0.60563460925759205</v>
          </cell>
          <cell r="C1674">
            <v>-0.57699579591596994</v>
          </cell>
          <cell r="D1674" t="e">
            <v>#N/A</v>
          </cell>
        </row>
        <row r="1675">
          <cell r="A1675" t="str">
            <v>QI0013_Pat_3502</v>
          </cell>
          <cell r="B1675">
            <v>1.5472848277497799</v>
          </cell>
          <cell r="C1675">
            <v>0.56372327285301804</v>
          </cell>
          <cell r="D1675" t="str">
            <v>Amino Acids and Derivatives</v>
          </cell>
        </row>
        <row r="1676">
          <cell r="A1676" t="str">
            <v>QI0013_Pat_3503</v>
          </cell>
          <cell r="B1676">
            <v>2.98424328426881</v>
          </cell>
          <cell r="C1676">
            <v>1.94111932054124</v>
          </cell>
          <cell r="D1676" t="str">
            <v>Amino Acids and Derivatives</v>
          </cell>
        </row>
        <row r="1677">
          <cell r="A1677" t="str">
            <v>QI0013_Pat_3504</v>
          </cell>
          <cell r="B1677">
            <v>2.2432776073879999</v>
          </cell>
          <cell r="C1677">
            <v>1.3483294898010501</v>
          </cell>
          <cell r="D1677" t="str">
            <v>Amino Acids and Derivatives</v>
          </cell>
        </row>
        <row r="1678">
          <cell r="A1678" t="str">
            <v>QI0013_Pat_3505</v>
          </cell>
          <cell r="B1678">
            <v>2.3805223967200102</v>
          </cell>
          <cell r="C1678">
            <v>1.4322638283175499</v>
          </cell>
          <cell r="D1678" t="str">
            <v>Amino Acids and Derivatives</v>
          </cell>
        </row>
        <row r="1679">
          <cell r="A1679" t="str">
            <v>QI0013_Pat_3507</v>
          </cell>
          <cell r="B1679">
            <v>0.42412340889838201</v>
          </cell>
          <cell r="C1679">
            <v>-0.72736600811929097</v>
          </cell>
          <cell r="D1679" t="str">
            <v>Amino Acids and Derivatives</v>
          </cell>
        </row>
        <row r="1680">
          <cell r="A1680" t="str">
            <v>QI0013_Pat_3508</v>
          </cell>
          <cell r="B1680">
            <v>1.70481409291582</v>
          </cell>
          <cell r="C1680">
            <v>0.56594237542233805</v>
          </cell>
          <cell r="D1680" t="str">
            <v>Amino Acids and Derivatives</v>
          </cell>
        </row>
        <row r="1681">
          <cell r="A1681" t="str">
            <v>QI0013_Pat_3509</v>
          </cell>
          <cell r="B1681">
            <v>1.4469632179760901</v>
          </cell>
          <cell r="C1681">
            <v>0.25973630176727802</v>
          </cell>
          <cell r="D1681" t="str">
            <v>Amino Acids and Derivatives</v>
          </cell>
        </row>
        <row r="1682">
          <cell r="A1682" t="str">
            <v>QI0013_Pat_351</v>
          </cell>
          <cell r="B1682">
            <v>-3.2186293719713102</v>
          </cell>
          <cell r="C1682">
            <v>-3.27741875627492</v>
          </cell>
          <cell r="D1682" t="e">
            <v>#N/A</v>
          </cell>
        </row>
        <row r="1683">
          <cell r="A1683" t="str">
            <v>QI0013_Pat_3510</v>
          </cell>
          <cell r="B1683">
            <v>3.2042062988187499</v>
          </cell>
          <cell r="C1683">
            <v>1.31797833844292</v>
          </cell>
          <cell r="D1683" t="e">
            <v>#N/A</v>
          </cell>
        </row>
        <row r="1684">
          <cell r="A1684" t="str">
            <v>QI0013_Pat_3511</v>
          </cell>
          <cell r="B1684">
            <v>1.3763969401007801</v>
          </cell>
          <cell r="C1684">
            <v>1.5024845910437901</v>
          </cell>
          <cell r="D1684" t="e">
            <v>#N/A</v>
          </cell>
        </row>
        <row r="1685">
          <cell r="A1685" t="str">
            <v>QI0013_Pat_3512</v>
          </cell>
          <cell r="B1685">
            <v>1.9669573300844301</v>
          </cell>
          <cell r="C1685">
            <v>2.1784240025172901</v>
          </cell>
          <cell r="D1685" t="str">
            <v>Membrane Transport</v>
          </cell>
        </row>
        <row r="1686">
          <cell r="A1686" t="str">
            <v>QI0013_Pat_3513</v>
          </cell>
          <cell r="B1686">
            <v>1.6482407332462801</v>
          </cell>
          <cell r="C1686">
            <v>1.9414878802309301</v>
          </cell>
          <cell r="D1686" t="e">
            <v>#N/A</v>
          </cell>
        </row>
        <row r="1687">
          <cell r="A1687" t="str">
            <v>QI0013_Pat_3515</v>
          </cell>
          <cell r="B1687">
            <v>-1.77453140643748</v>
          </cell>
          <cell r="C1687">
            <v>-1.1200000991257499</v>
          </cell>
          <cell r="D1687" t="str">
            <v>Membrane Transport</v>
          </cell>
        </row>
        <row r="1688">
          <cell r="A1688" t="str">
            <v>QI0013_Pat_3516</v>
          </cell>
          <cell r="B1688">
            <v>-6.3224286359184898</v>
          </cell>
          <cell r="C1688">
            <v>-5.6636411265005302</v>
          </cell>
          <cell r="D1688" t="e">
            <v>#N/A</v>
          </cell>
        </row>
        <row r="1689">
          <cell r="A1689" t="str">
            <v>QI0013_Pat_3519</v>
          </cell>
          <cell r="B1689">
            <v>-1.65890296632703</v>
          </cell>
          <cell r="C1689">
            <v>-1.25410864417868</v>
          </cell>
          <cell r="D1689" t="e">
            <v>#N/A</v>
          </cell>
        </row>
        <row r="1690">
          <cell r="A1690" t="str">
            <v>QI0013_Pat_352</v>
          </cell>
          <cell r="B1690">
            <v>-3.1841950955453702</v>
          </cell>
          <cell r="C1690">
            <v>-3.1325220934813198</v>
          </cell>
          <cell r="D1690" t="e">
            <v>#N/A</v>
          </cell>
        </row>
        <row r="1691">
          <cell r="A1691" t="str">
            <v>QI0013_Pat_3521</v>
          </cell>
          <cell r="B1691">
            <v>1.60857695350476</v>
          </cell>
          <cell r="C1691">
            <v>1.5513757871340099</v>
          </cell>
          <cell r="D1691" t="str">
            <v>Protein Fate (folding, modification, targeting, degradation)</v>
          </cell>
        </row>
        <row r="1692">
          <cell r="A1692" t="str">
            <v>QI0013_Pat_3522</v>
          </cell>
          <cell r="B1692">
            <v>-0.88793592285142997</v>
          </cell>
          <cell r="C1692">
            <v>-1.2536536283997299</v>
          </cell>
          <cell r="D1692" t="e">
            <v>#N/A</v>
          </cell>
        </row>
        <row r="1693">
          <cell r="A1693" t="str">
            <v>QI0013_Pat_3523</v>
          </cell>
          <cell r="B1693">
            <v>-3.1630451239452699</v>
          </cell>
          <cell r="C1693">
            <v>-3.4619230457495802</v>
          </cell>
          <cell r="D1693" t="str">
            <v>Cell Cycle, Cell Division and Death</v>
          </cell>
        </row>
        <row r="1694">
          <cell r="A1694" t="str">
            <v>QI0013_Pat_3524</v>
          </cell>
          <cell r="B1694">
            <v>1.50799414281819</v>
          </cell>
          <cell r="C1694">
            <v>2.1126445002889098</v>
          </cell>
          <cell r="D1694" t="e">
            <v>#N/A</v>
          </cell>
        </row>
        <row r="1695">
          <cell r="A1695" t="str">
            <v>QI0013_Pat_3525</v>
          </cell>
          <cell r="B1695">
            <v>1.4113309311576601</v>
          </cell>
          <cell r="C1695">
            <v>1.8514653728642101</v>
          </cell>
          <cell r="D1695" t="e">
            <v>#N/A</v>
          </cell>
        </row>
        <row r="1696">
          <cell r="A1696" t="str">
            <v>QI0013_Pat_3526</v>
          </cell>
          <cell r="B1696">
            <v>-1.90920475340533</v>
          </cell>
          <cell r="C1696">
            <v>-2.2159985058478902</v>
          </cell>
          <cell r="D1696" t="e">
            <v>#N/A</v>
          </cell>
        </row>
        <row r="1697">
          <cell r="A1697" t="str">
            <v>QI0013_Pat_3527</v>
          </cell>
          <cell r="B1697">
            <v>0.55337787641205605</v>
          </cell>
          <cell r="C1697">
            <v>0.92668378649477301</v>
          </cell>
          <cell r="D1697" t="e">
            <v>#N/A</v>
          </cell>
        </row>
        <row r="1698">
          <cell r="A1698" t="str">
            <v>QI0013_Pat_3528</v>
          </cell>
          <cell r="B1698">
            <v>0.87249833059316595</v>
          </cell>
          <cell r="C1698">
            <v>1.1861788193096701</v>
          </cell>
          <cell r="D1698" t="e">
            <v>#N/A</v>
          </cell>
        </row>
        <row r="1699">
          <cell r="A1699" t="str">
            <v>QI0013_Pat_353</v>
          </cell>
          <cell r="B1699">
            <v>-1.8594798375567201</v>
          </cell>
          <cell r="C1699">
            <v>-2.43777584472697</v>
          </cell>
          <cell r="D1699" t="e">
            <v>#N/A</v>
          </cell>
        </row>
        <row r="1700">
          <cell r="A1700" t="str">
            <v>QI0013_Pat_3530</v>
          </cell>
          <cell r="B1700">
            <v>1.063240275731</v>
          </cell>
          <cell r="C1700">
            <v>1.0716877149495401</v>
          </cell>
          <cell r="D1700" t="str">
            <v>Cell Cycle, Cell Division and Death</v>
          </cell>
        </row>
        <row r="1701">
          <cell r="A1701" t="str">
            <v>QI0013_Pat_3531</v>
          </cell>
          <cell r="B1701">
            <v>-1.0071347936642201</v>
          </cell>
          <cell r="C1701">
            <v>-1.0523138591760799</v>
          </cell>
          <cell r="D1701" t="e">
            <v>#N/A</v>
          </cell>
        </row>
        <row r="1702">
          <cell r="A1702" t="str">
            <v>QI0013_Pat_3535</v>
          </cell>
          <cell r="B1702">
            <v>0.95149618261805302</v>
          </cell>
          <cell r="C1702">
            <v>0.48014722887194999</v>
          </cell>
          <cell r="D1702" t="e">
            <v>#N/A</v>
          </cell>
        </row>
        <row r="1703">
          <cell r="A1703" t="str">
            <v>QI0013_Pat_3536</v>
          </cell>
          <cell r="B1703">
            <v>1.0835974370200601</v>
          </cell>
          <cell r="C1703">
            <v>-0.14868054555134799</v>
          </cell>
          <cell r="D1703" t="e">
            <v>#N/A</v>
          </cell>
        </row>
        <row r="1704">
          <cell r="A1704" t="str">
            <v>QI0013_Pat_3539</v>
          </cell>
          <cell r="B1704">
            <v>-9.1281863774033203E-3</v>
          </cell>
          <cell r="C1704">
            <v>0.71088750176326998</v>
          </cell>
          <cell r="D1704" t="str">
            <v>Carbohydrates</v>
          </cell>
        </row>
        <row r="1705">
          <cell r="A1705" t="str">
            <v>QI0013_Pat_3542</v>
          </cell>
          <cell r="B1705">
            <v>1.20270965930188</v>
          </cell>
          <cell r="C1705">
            <v>0.76282221514749904</v>
          </cell>
          <cell r="D1705" t="e">
            <v>#N/A</v>
          </cell>
        </row>
        <row r="1706">
          <cell r="A1706" t="str">
            <v>QI0013_Pat_3544</v>
          </cell>
          <cell r="B1706">
            <v>1.02497544532301</v>
          </cell>
          <cell r="C1706">
            <v>0.88559571543485005</v>
          </cell>
          <cell r="D1706" t="e">
            <v>#N/A</v>
          </cell>
        </row>
        <row r="1707">
          <cell r="A1707" t="str">
            <v>QI0013_Pat_3545</v>
          </cell>
          <cell r="B1707">
            <v>0.85196801124024202</v>
          </cell>
          <cell r="C1707">
            <v>0.89146843240819296</v>
          </cell>
          <cell r="D1707" t="e">
            <v>#N/A</v>
          </cell>
        </row>
        <row r="1708">
          <cell r="A1708" t="str">
            <v>QI0013_Pat_3546</v>
          </cell>
          <cell r="B1708">
            <v>1.2119994796639</v>
          </cell>
          <cell r="C1708">
            <v>0.82701551753408398</v>
          </cell>
          <cell r="D1708" t="e">
            <v>#N/A</v>
          </cell>
        </row>
        <row r="1709">
          <cell r="A1709" t="str">
            <v>QI0013_Pat_3547</v>
          </cell>
          <cell r="B1709">
            <v>1.4288105130528901</v>
          </cell>
          <cell r="C1709">
            <v>0.97674440097881599</v>
          </cell>
          <cell r="D1709" t="e">
            <v>#N/A</v>
          </cell>
        </row>
        <row r="1710">
          <cell r="A1710" t="str">
            <v>QI0013_Pat_3548</v>
          </cell>
          <cell r="B1710">
            <v>1.03915694840036</v>
          </cell>
          <cell r="C1710">
            <v>1.0300646087784899</v>
          </cell>
          <cell r="D1710" t="str">
            <v>DNA Processing</v>
          </cell>
        </row>
        <row r="1711">
          <cell r="A1711" t="str">
            <v>QI0013_Pat_355</v>
          </cell>
          <cell r="B1711">
            <v>-2.3449705696930199</v>
          </cell>
          <cell r="C1711">
            <v>-3.3119428224463601</v>
          </cell>
          <cell r="D1711" t="e">
            <v>#N/A</v>
          </cell>
        </row>
        <row r="1712">
          <cell r="A1712" t="str">
            <v>QI0013_Pat_3550</v>
          </cell>
          <cell r="B1712">
            <v>1.3584430072587901</v>
          </cell>
          <cell r="C1712">
            <v>1.7003823284182999</v>
          </cell>
          <cell r="D1712" t="str">
            <v>Protein Synthesis</v>
          </cell>
        </row>
        <row r="1713">
          <cell r="A1713" t="str">
            <v>QI0013_Pat_3551</v>
          </cell>
          <cell r="B1713">
            <v>1.0306456097874599</v>
          </cell>
          <cell r="C1713">
            <v>1.3821958564482399</v>
          </cell>
          <cell r="D1713" t="str">
            <v>Protein Synthesis</v>
          </cell>
        </row>
        <row r="1714">
          <cell r="A1714" t="str">
            <v>QI0013_Pat_3552</v>
          </cell>
          <cell r="B1714">
            <v>2.1569350896085702</v>
          </cell>
          <cell r="C1714">
            <v>2.0839062674629001</v>
          </cell>
          <cell r="D1714" t="str">
            <v>DNA Processing</v>
          </cell>
        </row>
        <row r="1715">
          <cell r="A1715" t="str">
            <v>QI0013_Pat_3553</v>
          </cell>
          <cell r="B1715">
            <v>1.5680900853505499</v>
          </cell>
          <cell r="C1715">
            <v>1.443066991512</v>
          </cell>
          <cell r="D1715" t="e">
            <v>#N/A</v>
          </cell>
        </row>
        <row r="1716">
          <cell r="A1716" t="str">
            <v>QI0013_Pat_3556</v>
          </cell>
          <cell r="B1716">
            <v>-1.2894211468538599</v>
          </cell>
          <cell r="C1716">
            <v>-1.3784879851676399</v>
          </cell>
          <cell r="D1716" t="e">
            <v>#N/A</v>
          </cell>
        </row>
        <row r="1717">
          <cell r="A1717" t="str">
            <v>QI0013_Pat_3559</v>
          </cell>
          <cell r="B1717">
            <v>0.55794575506239497</v>
          </cell>
          <cell r="C1717">
            <v>1.1052786431369901</v>
          </cell>
          <cell r="D1717" t="e">
            <v>#N/A</v>
          </cell>
        </row>
        <row r="1718">
          <cell r="A1718" t="str">
            <v>QI0013_Pat_3560</v>
          </cell>
          <cell r="B1718">
            <v>2.0302967774243799</v>
          </cell>
          <cell r="C1718">
            <v>2.4628787737554299</v>
          </cell>
          <cell r="D1718" t="e">
            <v>#N/A</v>
          </cell>
        </row>
        <row r="1719">
          <cell r="A1719" t="str">
            <v>QI0013_Pat_3561</v>
          </cell>
          <cell r="B1719">
            <v>1.82779294721932</v>
          </cell>
          <cell r="C1719">
            <v>2.1439262380754398</v>
          </cell>
          <cell r="D1719" t="e">
            <v>#N/A</v>
          </cell>
        </row>
        <row r="1720">
          <cell r="A1720" t="str">
            <v>QI0013_Pat_3562</v>
          </cell>
          <cell r="B1720">
            <v>1.48981285895487</v>
          </cell>
          <cell r="C1720">
            <v>1.78364224423247</v>
          </cell>
          <cell r="D1720" t="e">
            <v>#N/A</v>
          </cell>
        </row>
        <row r="1721">
          <cell r="A1721" t="str">
            <v>QI0013_Pat_3564</v>
          </cell>
          <cell r="B1721">
            <v>1.0462759957021299</v>
          </cell>
          <cell r="C1721">
            <v>0.92729565436550199</v>
          </cell>
          <cell r="D1721" t="str">
            <v>Respiration</v>
          </cell>
        </row>
        <row r="1722">
          <cell r="A1722" t="str">
            <v>QI0013_Pat_3565</v>
          </cell>
          <cell r="B1722">
            <v>1.57296750314988</v>
          </cell>
          <cell r="C1722">
            <v>1.5581182717413899</v>
          </cell>
          <cell r="D1722" t="str">
            <v>Respiration</v>
          </cell>
        </row>
        <row r="1723">
          <cell r="A1723" t="str">
            <v>QI0013_Pat_3566</v>
          </cell>
          <cell r="B1723">
            <v>1.5704512224240701</v>
          </cell>
          <cell r="C1723">
            <v>1.74635284299385</v>
          </cell>
          <cell r="D1723" t="e">
            <v>#N/A</v>
          </cell>
        </row>
        <row r="1724">
          <cell r="A1724" t="str">
            <v>QI0013_Pat_3567</v>
          </cell>
          <cell r="B1724">
            <v>0.53707143634120103</v>
          </cell>
          <cell r="C1724">
            <v>1.1943183633793499</v>
          </cell>
          <cell r="D1724" t="str">
            <v>Nucleosides and Nucleotides</v>
          </cell>
        </row>
        <row r="1725">
          <cell r="A1725" t="str">
            <v>QI0013_Pat_3569</v>
          </cell>
          <cell r="B1725">
            <v>1.23684435475376</v>
          </cell>
          <cell r="C1725">
            <v>0.93283318100463297</v>
          </cell>
          <cell r="D1725" t="e">
            <v>#N/A</v>
          </cell>
        </row>
        <row r="1726">
          <cell r="A1726" t="str">
            <v>QI0013_Pat_357</v>
          </cell>
          <cell r="B1726">
            <v>-2.03474504794307</v>
          </cell>
          <cell r="C1726">
            <v>-1.31452249924666</v>
          </cell>
          <cell r="D1726" t="e">
            <v>#N/A</v>
          </cell>
        </row>
        <row r="1727">
          <cell r="A1727" t="str">
            <v>QI0013_Pat_3570</v>
          </cell>
          <cell r="B1727">
            <v>1.87787740375485</v>
          </cell>
          <cell r="C1727">
            <v>1.7111178746814399</v>
          </cell>
          <cell r="D1727" t="str">
            <v>Energy and Precursor Metabolites Generation</v>
          </cell>
        </row>
        <row r="1728">
          <cell r="A1728" t="str">
            <v>QI0013_Pat_3571</v>
          </cell>
          <cell r="B1728">
            <v>1.7839785924895799</v>
          </cell>
          <cell r="C1728">
            <v>1.90710779173954</v>
          </cell>
          <cell r="D1728" t="str">
            <v>Energy and Precursor Metabolites Generation</v>
          </cell>
        </row>
        <row r="1729">
          <cell r="A1729" t="str">
            <v>QI0013_Pat_3572</v>
          </cell>
          <cell r="B1729">
            <v>2.3403912343655402</v>
          </cell>
          <cell r="C1729">
            <v>2.5366420806755898</v>
          </cell>
          <cell r="D1729" t="str">
            <v>Carbohydrates</v>
          </cell>
        </row>
        <row r="1730">
          <cell r="A1730" t="str">
            <v>QI0013_Pat_3573</v>
          </cell>
          <cell r="B1730">
            <v>2.64590918736923</v>
          </cell>
          <cell r="C1730">
            <v>3.06575892257128</v>
          </cell>
          <cell r="D1730" t="e">
            <v>#N/A</v>
          </cell>
        </row>
        <row r="1731">
          <cell r="A1731" t="str">
            <v>QI0013_Pat_3574</v>
          </cell>
          <cell r="B1731">
            <v>3.0035031090347299</v>
          </cell>
          <cell r="C1731">
            <v>3.2184443610630402</v>
          </cell>
          <cell r="D1731" t="e">
            <v>#N/A</v>
          </cell>
        </row>
        <row r="1732">
          <cell r="A1732" t="str">
            <v>QI0013_Pat_3575</v>
          </cell>
          <cell r="B1732">
            <v>2.5895569076920699</v>
          </cell>
          <cell r="C1732">
            <v>2.9303965329764798</v>
          </cell>
          <cell r="D1732" t="e">
            <v>#N/A</v>
          </cell>
        </row>
        <row r="1733">
          <cell r="A1733" t="str">
            <v>QI0013_Pat_3576</v>
          </cell>
          <cell r="B1733">
            <v>0.80723472529201901</v>
          </cell>
          <cell r="C1733">
            <v>0.71068117605418202</v>
          </cell>
          <cell r="D1733" t="str">
            <v>RNA Processing</v>
          </cell>
        </row>
        <row r="1734">
          <cell r="A1734" t="str">
            <v>QI0013_Pat_3577</v>
          </cell>
          <cell r="B1734">
            <v>1.0202049151581001</v>
          </cell>
          <cell r="C1734">
            <v>0.93355111505198196</v>
          </cell>
          <cell r="D1734" t="e">
            <v>#N/A</v>
          </cell>
        </row>
        <row r="1735">
          <cell r="A1735" t="str">
            <v>QI0013_Pat_3578</v>
          </cell>
          <cell r="B1735">
            <v>1.93338752296988</v>
          </cell>
          <cell r="C1735">
            <v>1.6275146603568</v>
          </cell>
          <cell r="D1735" t="e">
            <v>#N/A</v>
          </cell>
        </row>
        <row r="1736">
          <cell r="A1736" t="str">
            <v>QI0013_Pat_3579</v>
          </cell>
          <cell r="B1736">
            <v>-1.1094055508812499</v>
          </cell>
          <cell r="C1736">
            <v>-2.2564718073066401</v>
          </cell>
          <cell r="D1736" t="e">
            <v>#N/A</v>
          </cell>
        </row>
        <row r="1737">
          <cell r="A1737" t="str">
            <v>QI0013_Pat_358</v>
          </cell>
          <cell r="B1737">
            <v>-2.99852368905723</v>
          </cell>
          <cell r="C1737">
            <v>-2.8393744803186598</v>
          </cell>
          <cell r="D1737" t="e">
            <v>#N/A</v>
          </cell>
        </row>
        <row r="1738">
          <cell r="A1738" t="str">
            <v>QI0013_Pat_3580</v>
          </cell>
          <cell r="B1738">
            <v>-2.8158050485928698</v>
          </cell>
          <cell r="C1738">
            <v>-3.2780511326058401</v>
          </cell>
          <cell r="D1738" t="e">
            <v>#N/A</v>
          </cell>
        </row>
        <row r="1739">
          <cell r="A1739" t="str">
            <v>QI0013_Pat_3581</v>
          </cell>
          <cell r="B1739">
            <v>-5.7468358289994796</v>
          </cell>
          <cell r="C1739">
            <v>-5.9707860767063998</v>
          </cell>
          <cell r="D1739" t="e">
            <v>#N/A</v>
          </cell>
        </row>
        <row r="1740">
          <cell r="A1740" t="str">
            <v>QI0013_Pat_3583</v>
          </cell>
          <cell r="B1740">
            <v>-0.71607943433405896</v>
          </cell>
          <cell r="C1740">
            <v>-1.2483725065639</v>
          </cell>
          <cell r="D1740" t="str">
            <v>Respiration</v>
          </cell>
        </row>
        <row r="1741">
          <cell r="A1741" t="str">
            <v>QI0013_Pat_3584</v>
          </cell>
          <cell r="B1741">
            <v>-0.71263648992953299</v>
          </cell>
          <cell r="C1741">
            <v>-1.29829758907216</v>
          </cell>
          <cell r="D1741" t="e">
            <v>#N/A</v>
          </cell>
        </row>
        <row r="1742">
          <cell r="A1742" t="str">
            <v>QI0013_Pat_3585</v>
          </cell>
          <cell r="B1742">
            <v>-0.75847781532522496</v>
          </cell>
          <cell r="C1742">
            <v>-0.78828535995738402</v>
          </cell>
          <cell r="D1742" t="e">
            <v>#N/A</v>
          </cell>
        </row>
        <row r="1743">
          <cell r="A1743" t="str">
            <v>QI0013_Pat_3586</v>
          </cell>
          <cell r="B1743">
            <v>3.1780283478404998</v>
          </cell>
          <cell r="C1743">
            <v>2.2360114245640701</v>
          </cell>
          <cell r="D1743" t="e">
            <v>#N/A</v>
          </cell>
        </row>
        <row r="1744">
          <cell r="A1744" t="str">
            <v>QI0013_Pat_3587</v>
          </cell>
          <cell r="B1744">
            <v>-0.622155208149475</v>
          </cell>
          <cell r="C1744">
            <v>-1.0953265751611401</v>
          </cell>
          <cell r="D1744" t="e">
            <v>#N/A</v>
          </cell>
        </row>
        <row r="1745">
          <cell r="A1745" t="str">
            <v>QI0013_Pat_3588</v>
          </cell>
          <cell r="B1745">
            <v>-0.216063513472429</v>
          </cell>
          <cell r="C1745">
            <v>-1.06558802333375</v>
          </cell>
          <cell r="D1745" t="e">
            <v>#N/A</v>
          </cell>
        </row>
        <row r="1746">
          <cell r="A1746" t="str">
            <v>QI0013_Pat_3595</v>
          </cell>
          <cell r="B1746">
            <v>-4.4363925220550096</v>
          </cell>
          <cell r="C1746">
            <v>-6.1315514466538499</v>
          </cell>
          <cell r="D1746" t="e">
            <v>#N/A</v>
          </cell>
        </row>
        <row r="1747">
          <cell r="A1747" t="str">
            <v>QI0013_Pat_3596</v>
          </cell>
          <cell r="B1747">
            <v>-3.19335561093795</v>
          </cell>
          <cell r="C1747">
            <v>-4.3832340287160996</v>
          </cell>
          <cell r="D1747" t="e">
            <v>#N/A</v>
          </cell>
        </row>
        <row r="1748">
          <cell r="A1748" t="str">
            <v>QI0013_Pat_3597</v>
          </cell>
          <cell r="B1748">
            <v>-2.67054006659705</v>
          </cell>
          <cell r="C1748">
            <v>-4.3081823832332997</v>
          </cell>
          <cell r="D1748" t="e">
            <v>#N/A</v>
          </cell>
        </row>
        <row r="1749">
          <cell r="A1749" t="str">
            <v>QI0013_Pat_3598</v>
          </cell>
          <cell r="B1749">
            <v>-2.7717655793352298</v>
          </cell>
          <cell r="C1749">
            <v>-4.1707035522062501</v>
          </cell>
          <cell r="D1749" t="e">
            <v>#N/A</v>
          </cell>
        </row>
        <row r="1750">
          <cell r="A1750" t="str">
            <v>QI0013_Pat_36</v>
          </cell>
          <cell r="B1750">
            <v>1.6773384620229399</v>
          </cell>
          <cell r="C1750">
            <v>1.02975402062082</v>
          </cell>
          <cell r="D1750" t="e">
            <v>#N/A</v>
          </cell>
        </row>
        <row r="1751">
          <cell r="A1751" t="str">
            <v>QI0013_Pat_360</v>
          </cell>
          <cell r="B1751">
            <v>-2.32250831362584</v>
          </cell>
          <cell r="C1751">
            <v>-2.3682324817651899</v>
          </cell>
          <cell r="D1751" t="e">
            <v>#N/A</v>
          </cell>
        </row>
        <row r="1752">
          <cell r="A1752" t="str">
            <v>QI0013_Pat_3600</v>
          </cell>
          <cell r="B1752">
            <v>-1.0828031826581499</v>
          </cell>
          <cell r="C1752">
            <v>-3.51495121520436</v>
          </cell>
          <cell r="D1752" t="e">
            <v>#N/A</v>
          </cell>
        </row>
        <row r="1753">
          <cell r="A1753" t="str">
            <v>QI0013_Pat_3601</v>
          </cell>
          <cell r="B1753">
            <v>-1.1630043059278099</v>
          </cell>
          <cell r="C1753">
            <v>-1.78210762285355</v>
          </cell>
          <cell r="D1753" t="str">
            <v>DNA Processing</v>
          </cell>
        </row>
        <row r="1754">
          <cell r="A1754" t="str">
            <v>QI0013_Pat_3603</v>
          </cell>
          <cell r="B1754">
            <v>0.97416709052705197</v>
          </cell>
          <cell r="C1754">
            <v>1.05163677069644</v>
          </cell>
          <cell r="D1754" t="e">
            <v>#N/A</v>
          </cell>
        </row>
        <row r="1755">
          <cell r="A1755" t="str">
            <v>QI0013_Pat_3604</v>
          </cell>
          <cell r="B1755">
            <v>-9.5132689469157497E-2</v>
          </cell>
          <cell r="C1755">
            <v>-1.0589528268870401</v>
          </cell>
          <cell r="D1755" t="e">
            <v>#N/A</v>
          </cell>
        </row>
        <row r="1756">
          <cell r="A1756" t="str">
            <v>QI0013_Pat_3605</v>
          </cell>
          <cell r="B1756">
            <v>0.587214238291486</v>
          </cell>
          <cell r="C1756">
            <v>-0.31022047023169402</v>
          </cell>
          <cell r="D1756" t="e">
            <v>#N/A</v>
          </cell>
        </row>
        <row r="1757">
          <cell r="A1757" t="str">
            <v>QI0013_Pat_3606</v>
          </cell>
          <cell r="B1757">
            <v>0.61165383152737796</v>
          </cell>
          <cell r="C1757">
            <v>-0.46934222254670199</v>
          </cell>
          <cell r="D1757" t="e">
            <v>#N/A</v>
          </cell>
        </row>
        <row r="1758">
          <cell r="A1758" t="str">
            <v>QI0013_Pat_3607</v>
          </cell>
          <cell r="B1758">
            <v>0.94576453281757</v>
          </cell>
          <cell r="C1758">
            <v>0.158101928010844</v>
          </cell>
          <cell r="D1758" t="e">
            <v>#N/A</v>
          </cell>
        </row>
        <row r="1759">
          <cell r="A1759" t="str">
            <v>QI0013_Pat_3608</v>
          </cell>
          <cell r="B1759">
            <v>-1.20522933197729</v>
          </cell>
          <cell r="C1759">
            <v>-0.84690232972685098</v>
          </cell>
          <cell r="D1759" t="e">
            <v>#N/A</v>
          </cell>
        </row>
        <row r="1760">
          <cell r="A1760" t="str">
            <v>QI0013_Pat_361</v>
          </cell>
          <cell r="B1760">
            <v>-2.0498300033249799</v>
          </cell>
          <cell r="C1760">
            <v>-0.150562675409675</v>
          </cell>
          <cell r="D1760" t="e">
            <v>#N/A</v>
          </cell>
        </row>
        <row r="1761">
          <cell r="A1761" t="str">
            <v>QI0013_Pat_3613</v>
          </cell>
          <cell r="B1761">
            <v>-2.0792481769474098</v>
          </cell>
          <cell r="C1761">
            <v>-2.72157112543184</v>
          </cell>
          <cell r="D1761" t="e">
            <v>#N/A</v>
          </cell>
        </row>
        <row r="1762">
          <cell r="A1762" t="str">
            <v>QI0013_Pat_3614</v>
          </cell>
          <cell r="B1762">
            <v>-0.14825013602168699</v>
          </cell>
          <cell r="C1762">
            <v>-0.83977456056326305</v>
          </cell>
          <cell r="D1762" t="e">
            <v>#N/A</v>
          </cell>
        </row>
        <row r="1763">
          <cell r="A1763" t="str">
            <v>QI0013_Pat_3615</v>
          </cell>
          <cell r="B1763">
            <v>1.52077561489897</v>
          </cell>
          <cell r="C1763">
            <v>0.81753509359910403</v>
          </cell>
          <cell r="D1763" t="e">
            <v>#N/A</v>
          </cell>
        </row>
        <row r="1764">
          <cell r="A1764" t="str">
            <v>QI0013_Pat_3618</v>
          </cell>
          <cell r="B1764">
            <v>1.0807247529388</v>
          </cell>
          <cell r="C1764">
            <v>1.5073889255361701</v>
          </cell>
          <cell r="D1764" t="e">
            <v>#N/A</v>
          </cell>
        </row>
        <row r="1765">
          <cell r="A1765" t="str">
            <v>QI0013_Pat_362</v>
          </cell>
          <cell r="B1765">
            <v>-2.3234531478959601</v>
          </cell>
          <cell r="C1765">
            <v>-1.5131247563836701</v>
          </cell>
          <cell r="D1765" t="e">
            <v>#N/A</v>
          </cell>
        </row>
        <row r="1766">
          <cell r="A1766" t="str">
            <v>QI0013_Pat_3620</v>
          </cell>
          <cell r="B1766">
            <v>2.1517068793269498</v>
          </cell>
          <cell r="C1766">
            <v>2.6454705233367202</v>
          </cell>
          <cell r="D1766" t="e">
            <v>#N/A</v>
          </cell>
        </row>
        <row r="1767">
          <cell r="A1767" t="str">
            <v>QI0013_Pat_3621</v>
          </cell>
          <cell r="B1767">
            <v>2.42661714024756</v>
          </cell>
          <cell r="C1767">
            <v>2.4773091603081898</v>
          </cell>
          <cell r="D1767" t="e">
            <v>#N/A</v>
          </cell>
        </row>
        <row r="1768">
          <cell r="A1768" t="str">
            <v>QI0013_Pat_3623</v>
          </cell>
          <cell r="B1768">
            <v>-1.0507903482796199</v>
          </cell>
          <cell r="C1768">
            <v>-0.96944295907064604</v>
          </cell>
          <cell r="D1768" t="str">
            <v>Amino Acids and Derivatives</v>
          </cell>
        </row>
        <row r="1769">
          <cell r="A1769" t="str">
            <v>QI0013_Pat_3624</v>
          </cell>
          <cell r="B1769">
            <v>1.4302184712114701</v>
          </cell>
          <cell r="C1769">
            <v>1.61039263841475</v>
          </cell>
          <cell r="D1769" t="str">
            <v>Metabolite damage and its repair or mitigation</v>
          </cell>
        </row>
        <row r="1770">
          <cell r="A1770" t="str">
            <v>QI0013_Pat_3626</v>
          </cell>
          <cell r="B1770">
            <v>1.5536943372795999</v>
          </cell>
          <cell r="C1770">
            <v>1.67922599465845</v>
          </cell>
          <cell r="D1770" t="str">
            <v>Fatty Acids, Lipids, and Isoprenoids</v>
          </cell>
        </row>
        <row r="1771">
          <cell r="A1771" t="str">
            <v>QI0013_Pat_3627</v>
          </cell>
          <cell r="B1771">
            <v>1.4858541204070601</v>
          </cell>
          <cell r="C1771">
            <v>1.8827187517157999</v>
          </cell>
          <cell r="D1771" t="e">
            <v>#N/A</v>
          </cell>
        </row>
        <row r="1772">
          <cell r="A1772" t="str">
            <v>QI0013_Pat_3628</v>
          </cell>
          <cell r="B1772">
            <v>0.88327334298068105</v>
          </cell>
          <cell r="C1772">
            <v>1.0768847797249701</v>
          </cell>
          <cell r="D1772" t="e">
            <v>#N/A</v>
          </cell>
        </row>
        <row r="1773">
          <cell r="A1773" t="str">
            <v>QI0013_Pat_3629</v>
          </cell>
          <cell r="B1773">
            <v>0.78671829624718304</v>
          </cell>
          <cell r="C1773">
            <v>0.88269817274946005</v>
          </cell>
          <cell r="D1773" t="str">
            <v>Nucleosides and Nucleotides</v>
          </cell>
        </row>
        <row r="1774">
          <cell r="A1774" t="str">
            <v>QI0013_Pat_363</v>
          </cell>
          <cell r="B1774">
            <v>-1.0522229368110601</v>
          </cell>
          <cell r="C1774">
            <v>-0.83566793614679002</v>
          </cell>
          <cell r="D1774" t="e">
            <v>#N/A</v>
          </cell>
        </row>
        <row r="1775">
          <cell r="A1775" t="str">
            <v>QI0013_Pat_3632</v>
          </cell>
          <cell r="B1775">
            <v>0.88731584605357505</v>
          </cell>
          <cell r="C1775">
            <v>0.97816626195209799</v>
          </cell>
          <cell r="D1775" t="str">
            <v>Cell Cycle, Cell Division and Death</v>
          </cell>
        </row>
        <row r="1776">
          <cell r="A1776" t="str">
            <v>QI0013_Pat_3633</v>
          </cell>
          <cell r="B1776">
            <v>1.0400329780892399</v>
          </cell>
          <cell r="C1776">
            <v>1.0955493389359301</v>
          </cell>
          <cell r="D1776" t="str">
            <v>Membrane Transport</v>
          </cell>
        </row>
        <row r="1777">
          <cell r="A1777" t="str">
            <v>QI0013_Pat_3634</v>
          </cell>
          <cell r="B1777">
            <v>1.3482884106625499</v>
          </cell>
          <cell r="C1777">
            <v>1.5591289889022</v>
          </cell>
          <cell r="D1777" t="str">
            <v>Membrane Transport</v>
          </cell>
        </row>
        <row r="1778">
          <cell r="A1778" t="str">
            <v>QI0013_Pat_3635</v>
          </cell>
          <cell r="B1778">
            <v>2.2720775937197302</v>
          </cell>
          <cell r="C1778">
            <v>2.4369889355498899</v>
          </cell>
          <cell r="D1778" t="str">
            <v>Cell Envelope, Capsule and Slime layer</v>
          </cell>
        </row>
        <row r="1779">
          <cell r="A1779" t="str">
            <v>QI0013_Pat_3636</v>
          </cell>
          <cell r="B1779">
            <v>2.8524759309213001</v>
          </cell>
          <cell r="C1779">
            <v>2.5892220690747401</v>
          </cell>
          <cell r="D1779" t="e">
            <v>#N/A</v>
          </cell>
        </row>
        <row r="1780">
          <cell r="A1780" t="str">
            <v>QI0013_Pat_3637</v>
          </cell>
          <cell r="B1780">
            <v>-1.7077000550380701</v>
          </cell>
          <cell r="C1780">
            <v>-2.2215918808836199</v>
          </cell>
          <cell r="D1780" t="str">
            <v>Cell Cycle, Cell Division and Death</v>
          </cell>
        </row>
        <row r="1781">
          <cell r="A1781" t="str">
            <v>QI0013_Pat_3639</v>
          </cell>
          <cell r="B1781">
            <v>2.1624461208602899</v>
          </cell>
          <cell r="C1781">
            <v>1.9019919752358301</v>
          </cell>
          <cell r="D1781" t="str">
            <v>Cell Cycle, Cell Division and Death</v>
          </cell>
        </row>
        <row r="1782">
          <cell r="A1782" t="str">
            <v>QI0013_Pat_364</v>
          </cell>
          <cell r="B1782">
            <v>-2.9220580479057801</v>
          </cell>
          <cell r="C1782">
            <v>-2.29886455148567</v>
          </cell>
          <cell r="D1782" t="e">
            <v>#N/A</v>
          </cell>
        </row>
        <row r="1783">
          <cell r="A1783" t="str">
            <v>QI0013_Pat_3644</v>
          </cell>
          <cell r="B1783">
            <v>-1.3343179610239999</v>
          </cell>
          <cell r="C1783">
            <v>-2.1571725549648901</v>
          </cell>
          <cell r="D1783" t="e">
            <v>#N/A</v>
          </cell>
        </row>
        <row r="1784">
          <cell r="A1784" t="str">
            <v>QI0013_Pat_3646</v>
          </cell>
          <cell r="B1784">
            <v>-0.98795523240223304</v>
          </cell>
          <cell r="C1784">
            <v>-0.695203438914195</v>
          </cell>
          <cell r="D1784" t="e">
            <v>#N/A</v>
          </cell>
        </row>
        <row r="1785">
          <cell r="A1785" t="str">
            <v>QI0013_Pat_3648</v>
          </cell>
          <cell r="B1785">
            <v>1.51341146776849</v>
          </cell>
          <cell r="C1785">
            <v>1.8409574713011101</v>
          </cell>
          <cell r="D1785" t="e">
            <v>#N/A</v>
          </cell>
        </row>
        <row r="1786">
          <cell r="A1786" t="str">
            <v>QI0013_Pat_3649</v>
          </cell>
          <cell r="B1786">
            <v>-1.9161155001631001</v>
          </cell>
          <cell r="C1786">
            <v>-2.2293154990130799</v>
          </cell>
          <cell r="D1786" t="e">
            <v>#N/A</v>
          </cell>
        </row>
        <row r="1787">
          <cell r="A1787" t="str">
            <v>QI0013_Pat_3650</v>
          </cell>
          <cell r="B1787">
            <v>-1.4318340349184</v>
          </cell>
          <cell r="C1787">
            <v>-1.9650904653461401</v>
          </cell>
          <cell r="D1787" t="e">
            <v>#N/A</v>
          </cell>
        </row>
        <row r="1788">
          <cell r="A1788" t="str">
            <v>QI0013_Pat_3651</v>
          </cell>
          <cell r="B1788">
            <v>-1.17746862942978</v>
          </cell>
          <cell r="C1788">
            <v>-1.8049985082597499</v>
          </cell>
          <cell r="D1788" t="e">
            <v>#N/A</v>
          </cell>
        </row>
        <row r="1789">
          <cell r="A1789" t="str">
            <v>QI0013_Pat_3652</v>
          </cell>
          <cell r="B1789">
            <v>-0.82224694092546402</v>
          </cell>
          <cell r="C1789">
            <v>-1.0186727493740799</v>
          </cell>
          <cell r="D1789" t="e">
            <v>#N/A</v>
          </cell>
        </row>
        <row r="1790">
          <cell r="A1790" t="str">
            <v>QI0013_Pat_3656</v>
          </cell>
          <cell r="B1790">
            <v>-8.7694337983770701E-2</v>
          </cell>
          <cell r="C1790">
            <v>-1.6853476447197</v>
          </cell>
          <cell r="D1790" t="e">
            <v>#N/A</v>
          </cell>
        </row>
        <row r="1791">
          <cell r="A1791" t="str">
            <v>QI0013_Pat_366</v>
          </cell>
          <cell r="B1791">
            <v>-0.68442403236312999</v>
          </cell>
          <cell r="C1791">
            <v>8.0802749535954593E-2</v>
          </cell>
          <cell r="D1791" t="str">
            <v>Secondary Metabolism</v>
          </cell>
        </row>
        <row r="1792">
          <cell r="A1792" t="str">
            <v>QI0013_Pat_3661</v>
          </cell>
          <cell r="B1792">
            <v>-2.1288772283580601</v>
          </cell>
          <cell r="C1792">
            <v>-1.6047796615483301</v>
          </cell>
          <cell r="D1792" t="e">
            <v>#N/A</v>
          </cell>
        </row>
        <row r="1793">
          <cell r="A1793" t="str">
            <v>QI0013_Pat_3662</v>
          </cell>
          <cell r="B1793">
            <v>-1.9784823357793599</v>
          </cell>
          <cell r="C1793">
            <v>-3.9190065252781601</v>
          </cell>
          <cell r="D1793" t="e">
            <v>#N/A</v>
          </cell>
        </row>
        <row r="1794">
          <cell r="A1794" t="str">
            <v>QI0013_Pat_3668</v>
          </cell>
          <cell r="B1794">
            <v>-3.1506826866108799</v>
          </cell>
          <cell r="C1794">
            <v>-2.4636189385999798</v>
          </cell>
          <cell r="D1794" t="e">
            <v>#N/A</v>
          </cell>
        </row>
        <row r="1795">
          <cell r="A1795" t="str">
            <v>QI0013_Pat_3669</v>
          </cell>
          <cell r="B1795">
            <v>-5.1974401735568403</v>
          </cell>
          <cell r="C1795">
            <v>-4.8373084657426801</v>
          </cell>
          <cell r="D1795" t="e">
            <v>#N/A</v>
          </cell>
        </row>
        <row r="1796">
          <cell r="A1796" t="str">
            <v>QI0013_Pat_367</v>
          </cell>
          <cell r="B1796">
            <v>2.3467565681055702</v>
          </cell>
          <cell r="C1796">
            <v>3.1330761803108</v>
          </cell>
          <cell r="D1796" t="str">
            <v>Nucleosides and Nucleotides</v>
          </cell>
        </row>
        <row r="1797">
          <cell r="A1797" t="str">
            <v>QI0013_Pat_3670</v>
          </cell>
          <cell r="B1797">
            <v>-3.0484884073259102</v>
          </cell>
          <cell r="C1797">
            <v>-3.4069715957750799</v>
          </cell>
          <cell r="D1797" t="e">
            <v>#N/A</v>
          </cell>
        </row>
        <row r="1798">
          <cell r="A1798" t="str">
            <v>QI0013_Pat_3674</v>
          </cell>
          <cell r="B1798">
            <v>-1.7548716709090399</v>
          </cell>
          <cell r="C1798">
            <v>-2.1288604220149701</v>
          </cell>
          <cell r="D1798" t="e">
            <v>#N/A</v>
          </cell>
        </row>
        <row r="1799">
          <cell r="A1799" t="str">
            <v>QI0013_Pat_3675</v>
          </cell>
          <cell r="B1799">
            <v>-1.4922155599772</v>
          </cell>
          <cell r="C1799">
            <v>-1.71310036958973</v>
          </cell>
          <cell r="D1799" t="e">
            <v>#N/A</v>
          </cell>
        </row>
        <row r="1800">
          <cell r="A1800" t="str">
            <v>QI0013_Pat_3676</v>
          </cell>
          <cell r="B1800">
            <v>-1.1938263848409201</v>
          </cell>
          <cell r="C1800">
            <v>-1.7956322308941699</v>
          </cell>
          <cell r="D1800" t="e">
            <v>#N/A</v>
          </cell>
        </row>
        <row r="1801">
          <cell r="A1801" t="str">
            <v>QI0013_Pat_3678</v>
          </cell>
          <cell r="B1801">
            <v>-2.19498530399758</v>
          </cell>
          <cell r="C1801">
            <v>-2.5046906968131002</v>
          </cell>
          <cell r="D1801" t="e">
            <v>#N/A</v>
          </cell>
        </row>
        <row r="1802">
          <cell r="A1802" t="str">
            <v>QI0013_Pat_3679</v>
          </cell>
          <cell r="B1802">
            <v>-2.3930605585060398</v>
          </cell>
          <cell r="C1802">
            <v>-2.77369707147448</v>
          </cell>
          <cell r="D1802" t="e">
            <v>#N/A</v>
          </cell>
        </row>
        <row r="1803">
          <cell r="A1803" t="str">
            <v>QI0013_Pat_368</v>
          </cell>
          <cell r="B1803">
            <v>2.5246071266118202</v>
          </cell>
          <cell r="C1803">
            <v>3.32875638704312</v>
          </cell>
          <cell r="D1803" t="str">
            <v>Nucleosides and Nucleotides</v>
          </cell>
        </row>
        <row r="1804">
          <cell r="A1804" t="str">
            <v>QI0013_Pat_3682</v>
          </cell>
          <cell r="B1804">
            <v>-3.2130688174461102</v>
          </cell>
          <cell r="C1804">
            <v>-3.7303888087731898</v>
          </cell>
          <cell r="D1804" t="e">
            <v>#N/A</v>
          </cell>
        </row>
        <row r="1805">
          <cell r="A1805" t="str">
            <v>QI0013_Pat_3684</v>
          </cell>
          <cell r="B1805">
            <v>-0.51716102670429898</v>
          </cell>
          <cell r="C1805">
            <v>-2.0593773737982302</v>
          </cell>
          <cell r="D1805" t="e">
            <v>#N/A</v>
          </cell>
        </row>
        <row r="1806">
          <cell r="A1806" t="str">
            <v>QI0013_Pat_3689</v>
          </cell>
          <cell r="B1806">
            <v>-2.5474387518054602</v>
          </cell>
          <cell r="C1806">
            <v>-3.8679535547080901</v>
          </cell>
          <cell r="D1806" t="e">
            <v>#N/A</v>
          </cell>
        </row>
        <row r="1807">
          <cell r="A1807" t="str">
            <v>QI0013_Pat_3690</v>
          </cell>
          <cell r="B1807">
            <v>-1.3537616679161499</v>
          </cell>
          <cell r="C1807">
            <v>-1.72169550003448</v>
          </cell>
          <cell r="D1807" t="e">
            <v>#N/A</v>
          </cell>
        </row>
        <row r="1808">
          <cell r="A1808" t="str">
            <v>QI0013_Pat_3697</v>
          </cell>
          <cell r="B1808">
            <v>-0.25572600228111397</v>
          </cell>
          <cell r="C1808">
            <v>-1.42872140799626</v>
          </cell>
          <cell r="D1808" t="e">
            <v>#N/A</v>
          </cell>
        </row>
        <row r="1809">
          <cell r="A1809" t="str">
            <v>QI0013_Pat_3698</v>
          </cell>
          <cell r="B1809">
            <v>-3.6968803285056202</v>
          </cell>
          <cell r="C1809">
            <v>-3.74467783637296</v>
          </cell>
          <cell r="D1809" t="e">
            <v>#N/A</v>
          </cell>
        </row>
        <row r="1810">
          <cell r="A1810" t="str">
            <v>QI0013_Pat_370</v>
          </cell>
          <cell r="B1810">
            <v>-1.29879547720461</v>
          </cell>
          <cell r="C1810">
            <v>-1.42875897932828</v>
          </cell>
          <cell r="D1810" t="e">
            <v>#N/A</v>
          </cell>
        </row>
        <row r="1811">
          <cell r="A1811" t="str">
            <v>QI0013_Pat_3700</v>
          </cell>
          <cell r="B1811">
            <v>-3.2254474820299199</v>
          </cell>
          <cell r="C1811">
            <v>-3.8362195235430301</v>
          </cell>
          <cell r="D1811" t="e">
            <v>#N/A</v>
          </cell>
        </row>
        <row r="1812">
          <cell r="A1812" t="str">
            <v>QI0013_Pat_3706</v>
          </cell>
          <cell r="B1812">
            <v>-0.22765753244607101</v>
          </cell>
          <cell r="C1812">
            <v>-1.4380940307813199</v>
          </cell>
          <cell r="D1812" t="e">
            <v>#N/A</v>
          </cell>
        </row>
        <row r="1813">
          <cell r="A1813" t="str">
            <v>QI0013_Pat_3707</v>
          </cell>
          <cell r="B1813">
            <v>1.2019356905629599</v>
          </cell>
          <cell r="C1813">
            <v>-0.242988708539806</v>
          </cell>
          <cell r="D1813" t="str">
            <v>DNA Processing</v>
          </cell>
        </row>
        <row r="1814">
          <cell r="A1814" t="str">
            <v>QI0013_Pat_3708</v>
          </cell>
          <cell r="B1814">
            <v>0.23358678571438499</v>
          </cell>
          <cell r="C1814">
            <v>-1.33512780879258</v>
          </cell>
          <cell r="D1814" t="e">
            <v>#N/A</v>
          </cell>
        </row>
        <row r="1815">
          <cell r="A1815" t="str">
            <v>QI0013_Pat_3710</v>
          </cell>
          <cell r="B1815">
            <v>0.64756710487867797</v>
          </cell>
          <cell r="C1815">
            <v>-0.47414760247176102</v>
          </cell>
          <cell r="D1815" t="e">
            <v>#N/A</v>
          </cell>
        </row>
        <row r="1816">
          <cell r="A1816" t="str">
            <v>QI0013_Pat_3711</v>
          </cell>
          <cell r="B1816">
            <v>-2.6487685792708699</v>
          </cell>
          <cell r="C1816">
            <v>-2.0443236111766199</v>
          </cell>
          <cell r="D1816" t="e">
            <v>#N/A</v>
          </cell>
        </row>
        <row r="1817">
          <cell r="A1817" t="str">
            <v>QI0013_Pat_3712</v>
          </cell>
          <cell r="B1817">
            <v>-2.8191635080005799</v>
          </cell>
          <cell r="C1817">
            <v>-2.5184660151339102</v>
          </cell>
          <cell r="D1817" t="e">
            <v>#N/A</v>
          </cell>
        </row>
        <row r="1818">
          <cell r="A1818" t="str">
            <v>QI0013_Pat_3716</v>
          </cell>
          <cell r="B1818">
            <v>-1.7851266758889599</v>
          </cell>
          <cell r="C1818">
            <v>-2.4025927659489099</v>
          </cell>
          <cell r="D1818" t="e">
            <v>#N/A</v>
          </cell>
        </row>
        <row r="1819">
          <cell r="A1819" t="str">
            <v>QI0013_Pat_3717</v>
          </cell>
          <cell r="B1819">
            <v>-0.678083892679889</v>
          </cell>
          <cell r="C1819">
            <v>-1.0354963315591299</v>
          </cell>
          <cell r="D1819" t="e">
            <v>#N/A</v>
          </cell>
        </row>
        <row r="1820">
          <cell r="A1820" t="str">
            <v>QI0013_Pat_3718</v>
          </cell>
          <cell r="B1820">
            <v>-1.98322139561115</v>
          </cell>
          <cell r="C1820">
            <v>-1.43284470861336</v>
          </cell>
          <cell r="D1820" t="e">
            <v>#N/A</v>
          </cell>
        </row>
        <row r="1821">
          <cell r="A1821" t="str">
            <v>QI0013_Pat_3720</v>
          </cell>
          <cell r="B1821">
            <v>1.0183253328312101</v>
          </cell>
          <cell r="C1821">
            <v>1.2979906524996301</v>
          </cell>
          <cell r="D1821" t="str">
            <v>Respiration</v>
          </cell>
        </row>
        <row r="1822">
          <cell r="A1822" t="str">
            <v>QI0013_Pat_3998</v>
          </cell>
          <cell r="B1822">
            <v>2.8845149796844001</v>
          </cell>
          <cell r="C1822">
            <v>4.05319612191236</v>
          </cell>
          <cell r="D1822" t="str">
            <v>Respiration</v>
          </cell>
        </row>
        <row r="1823">
          <cell r="A1823" t="str">
            <v>QI0013_Pat_3721</v>
          </cell>
          <cell r="B1823">
            <v>0.67800235897832895</v>
          </cell>
          <cell r="C1823">
            <v>0.585822171756052</v>
          </cell>
          <cell r="D1823" t="str">
            <v>Cofactors, Vitamins, Prosthetic Groups</v>
          </cell>
        </row>
        <row r="1824">
          <cell r="A1824" t="str">
            <v>QI0013_Pat_3724</v>
          </cell>
          <cell r="B1824">
            <v>-1.5119899370687599</v>
          </cell>
          <cell r="C1824">
            <v>-1.60778090849931</v>
          </cell>
          <cell r="D1824" t="str">
            <v>DNA Processing</v>
          </cell>
        </row>
        <row r="1825">
          <cell r="A1825" t="str">
            <v>QI0013_Pat_3733</v>
          </cell>
          <cell r="B1825">
            <v>-0.799804724904429</v>
          </cell>
          <cell r="C1825">
            <v>-2.0002008374240901</v>
          </cell>
          <cell r="D1825" t="e">
            <v>#N/A</v>
          </cell>
        </row>
        <row r="1826">
          <cell r="A1826" t="str">
            <v>QI0013_Pat_374</v>
          </cell>
          <cell r="B1826">
            <v>-4.8785229681379301</v>
          </cell>
          <cell r="C1826">
            <v>-5.8197686040845999</v>
          </cell>
          <cell r="D1826" t="e">
            <v>#N/A</v>
          </cell>
        </row>
        <row r="1827">
          <cell r="A1827" t="str">
            <v>QI0013_Pat_3740</v>
          </cell>
          <cell r="B1827">
            <v>0.43987213470701397</v>
          </cell>
          <cell r="C1827">
            <v>-0.206402104734035</v>
          </cell>
          <cell r="D1827" t="e">
            <v>#N/A</v>
          </cell>
        </row>
        <row r="1828">
          <cell r="A1828" t="str">
            <v>QI0013_Pat_3741</v>
          </cell>
          <cell r="B1828">
            <v>1.4215214664148901</v>
          </cell>
          <cell r="C1828">
            <v>0.70004803732174903</v>
          </cell>
          <cell r="D1828" t="e">
            <v>#N/A</v>
          </cell>
        </row>
        <row r="1829">
          <cell r="A1829" t="str">
            <v>QI0013_Pat_3742</v>
          </cell>
          <cell r="B1829">
            <v>2.8919246913299701</v>
          </cell>
          <cell r="C1829">
            <v>2.1570428749461898</v>
          </cell>
          <cell r="D1829" t="e">
            <v>#N/A</v>
          </cell>
        </row>
        <row r="1830">
          <cell r="A1830" t="str">
            <v>QI0013_Pat_3744</v>
          </cell>
          <cell r="B1830">
            <v>1.14290773756338</v>
          </cell>
          <cell r="C1830">
            <v>1.1603797731255201</v>
          </cell>
          <cell r="D1830" t="e">
            <v>#N/A</v>
          </cell>
        </row>
        <row r="1831">
          <cell r="A1831" t="str">
            <v>QI0013_Pat_3746</v>
          </cell>
          <cell r="B1831">
            <v>1.3675706281593201</v>
          </cell>
          <cell r="C1831">
            <v>1.2333263127604499</v>
          </cell>
          <cell r="D1831" t="e">
            <v>#N/A</v>
          </cell>
        </row>
        <row r="1832">
          <cell r="A1832" t="str">
            <v>QI0013_Pat_3747</v>
          </cell>
          <cell r="B1832">
            <v>0.98587890880670703</v>
          </cell>
          <cell r="C1832">
            <v>0.99952481800650494</v>
          </cell>
          <cell r="D1832" t="e">
            <v>#N/A</v>
          </cell>
        </row>
        <row r="1833">
          <cell r="A1833" t="str">
            <v>QI0013_Pat_375</v>
          </cell>
          <cell r="B1833">
            <v>-0.58332065490461105</v>
          </cell>
          <cell r="C1833">
            <v>-1.8019704228839299</v>
          </cell>
          <cell r="D1833" t="e">
            <v>#N/A</v>
          </cell>
        </row>
        <row r="1834">
          <cell r="A1834" t="str">
            <v>QI0013_Pat_3750</v>
          </cell>
          <cell r="B1834">
            <v>-1.87561400272047</v>
          </cell>
          <cell r="C1834">
            <v>-1.55300762723112</v>
          </cell>
          <cell r="D1834" t="e">
            <v>#N/A</v>
          </cell>
        </row>
        <row r="1835">
          <cell r="A1835" t="str">
            <v>QI0013_Pat_3751</v>
          </cell>
          <cell r="B1835">
            <v>-2.2458758441362301</v>
          </cell>
          <cell r="C1835">
            <v>-1.6099827417903601</v>
          </cell>
          <cell r="D1835" t="e">
            <v>#N/A</v>
          </cell>
        </row>
        <row r="1836">
          <cell r="A1836" t="str">
            <v>QI0013_Pat_3752</v>
          </cell>
          <cell r="B1836">
            <v>-4.9643353276577997</v>
          </cell>
          <cell r="C1836">
            <v>-3.9135895800262102</v>
          </cell>
          <cell r="D1836" t="e">
            <v>#N/A</v>
          </cell>
        </row>
        <row r="1837">
          <cell r="A1837" t="str">
            <v>QI0013_Pat_3753</v>
          </cell>
          <cell r="B1837">
            <v>-2.85642618190704</v>
          </cell>
          <cell r="C1837">
            <v>-2.3582283213455399</v>
          </cell>
          <cell r="D1837" t="e">
            <v>#N/A</v>
          </cell>
        </row>
        <row r="1838">
          <cell r="A1838" t="str">
            <v>QI0013_Pat_3754</v>
          </cell>
          <cell r="B1838">
            <v>-3.8430676713763199</v>
          </cell>
          <cell r="C1838">
            <v>-3.1931892409731999</v>
          </cell>
          <cell r="D1838" t="e">
            <v>#N/A</v>
          </cell>
        </row>
        <row r="1839">
          <cell r="A1839" t="str">
            <v>QI0013_Pat_3756</v>
          </cell>
          <cell r="B1839">
            <v>-2.26495366004582</v>
          </cell>
          <cell r="C1839">
            <v>-2.0909979497542501</v>
          </cell>
          <cell r="D1839" t="e">
            <v>#N/A</v>
          </cell>
        </row>
        <row r="1840">
          <cell r="A1840" t="str">
            <v>QI0013_Pat_3757</v>
          </cell>
          <cell r="B1840">
            <v>-3.01455697834075</v>
          </cell>
          <cell r="C1840">
            <v>-3.0076735191853401</v>
          </cell>
          <cell r="D1840" t="e">
            <v>#N/A</v>
          </cell>
        </row>
        <row r="1841">
          <cell r="A1841" t="str">
            <v>QI0013_Pat_3758</v>
          </cell>
          <cell r="B1841">
            <v>-2.8526561725744002</v>
          </cell>
          <cell r="C1841">
            <v>-2.7189250182742501</v>
          </cell>
          <cell r="D1841" t="e">
            <v>#N/A</v>
          </cell>
        </row>
        <row r="1842">
          <cell r="A1842" t="str">
            <v>QI0013_Pat_3759</v>
          </cell>
          <cell r="B1842">
            <v>-2.6147375804602899</v>
          </cell>
          <cell r="C1842">
            <v>-2.4567285883988799</v>
          </cell>
          <cell r="D1842" t="e">
            <v>#N/A</v>
          </cell>
        </row>
        <row r="1843">
          <cell r="A1843" t="str">
            <v>QI0013_Pat_376</v>
          </cell>
          <cell r="B1843">
            <v>1.9688555918752</v>
          </cell>
          <cell r="C1843">
            <v>1.3603261674434699</v>
          </cell>
          <cell r="D1843" t="e">
            <v>#N/A</v>
          </cell>
        </row>
        <row r="1844">
          <cell r="A1844" t="str">
            <v>QI0013_Pat_3760</v>
          </cell>
          <cell r="B1844">
            <v>-3.80072896163139</v>
          </cell>
          <cell r="C1844">
            <v>-3.3316519041636199</v>
          </cell>
          <cell r="D1844" t="e">
            <v>#N/A</v>
          </cell>
        </row>
        <row r="1845">
          <cell r="A1845" t="str">
            <v>QI0013_Pat_3761</v>
          </cell>
          <cell r="B1845">
            <v>-2.4735686388012001</v>
          </cell>
          <cell r="C1845">
            <v>-3.0939800273156299</v>
          </cell>
          <cell r="D1845" t="e">
            <v>#N/A</v>
          </cell>
        </row>
        <row r="1846">
          <cell r="A1846" t="str">
            <v>QI0013_Pat_3762</v>
          </cell>
          <cell r="B1846">
            <v>-5.0808026319383304</v>
          </cell>
          <cell r="C1846">
            <v>-3.8781605072989902</v>
          </cell>
          <cell r="D1846" t="e">
            <v>#N/A</v>
          </cell>
        </row>
        <row r="1847">
          <cell r="A1847" t="str">
            <v>QI0013_Pat_3763</v>
          </cell>
          <cell r="B1847">
            <v>-3.15165491312001</v>
          </cell>
          <cell r="C1847">
            <v>-3.2317988258714601</v>
          </cell>
          <cell r="D1847" t="e">
            <v>#N/A</v>
          </cell>
        </row>
        <row r="1848">
          <cell r="A1848" t="str">
            <v>QI0013_Pat_3765</v>
          </cell>
          <cell r="B1848">
            <v>-3.7638313371939098</v>
          </cell>
          <cell r="C1848">
            <v>-3.1636387504354699</v>
          </cell>
          <cell r="D1848" t="e">
            <v>#N/A</v>
          </cell>
        </row>
        <row r="1849">
          <cell r="A1849" t="str">
            <v>QI0013_Pat_3766</v>
          </cell>
          <cell r="B1849">
            <v>-5.2572355196805898</v>
          </cell>
          <cell r="C1849">
            <v>-4.71664955439413</v>
          </cell>
          <cell r="D1849" t="e">
            <v>#N/A</v>
          </cell>
        </row>
        <row r="1850">
          <cell r="A1850" t="str">
            <v>QI0013_Pat_3767</v>
          </cell>
          <cell r="B1850">
            <v>-5.1975406424906403</v>
          </cell>
          <cell r="C1850">
            <v>-4.5868317052623704</v>
          </cell>
          <cell r="D1850" t="e">
            <v>#N/A</v>
          </cell>
        </row>
        <row r="1851">
          <cell r="A1851" t="str">
            <v>QI0013_Pat_3768</v>
          </cell>
          <cell r="B1851">
            <v>-4.9691018225083496</v>
          </cell>
          <cell r="C1851">
            <v>-3.8227052927496601</v>
          </cell>
          <cell r="D1851" t="e">
            <v>#N/A</v>
          </cell>
        </row>
        <row r="1852">
          <cell r="A1852" t="str">
            <v>QI0013_Pat_3769</v>
          </cell>
          <cell r="B1852">
            <v>-3.80678422079969</v>
          </cell>
          <cell r="C1852">
            <v>-2.5653044508404599</v>
          </cell>
          <cell r="D1852" t="e">
            <v>#N/A</v>
          </cell>
        </row>
        <row r="1853">
          <cell r="A1853" t="str">
            <v>QI0013_Pat_3770</v>
          </cell>
          <cell r="B1853">
            <v>-2.55109868878951</v>
          </cell>
          <cell r="C1853">
            <v>-1.9629735581863601</v>
          </cell>
          <cell r="D1853" t="e">
            <v>#N/A</v>
          </cell>
        </row>
        <row r="1854">
          <cell r="A1854" t="str">
            <v>QI0013_Pat_3771</v>
          </cell>
          <cell r="B1854">
            <v>-2.5168604372860002</v>
          </cell>
          <cell r="C1854">
            <v>-2.2945801665094798</v>
          </cell>
          <cell r="D1854" t="e">
            <v>#N/A</v>
          </cell>
        </row>
        <row r="1855">
          <cell r="A1855" t="str">
            <v>QI0013_Pat_3772</v>
          </cell>
          <cell r="B1855">
            <v>-3.39136058246403</v>
          </cell>
          <cell r="C1855">
            <v>-2.50749202698429</v>
          </cell>
          <cell r="D1855" t="e">
            <v>#N/A</v>
          </cell>
        </row>
        <row r="1856">
          <cell r="A1856" t="str">
            <v>QI0013_Pat_3773</v>
          </cell>
          <cell r="B1856">
            <v>-5.3314280541926404</v>
          </cell>
          <cell r="C1856">
            <v>-3.2446829839884801</v>
          </cell>
          <cell r="D1856" t="e">
            <v>#N/A</v>
          </cell>
        </row>
        <row r="1857">
          <cell r="A1857" t="str">
            <v>QI0013_Pat_3774</v>
          </cell>
          <cell r="B1857">
            <v>-2.35667677947878</v>
          </cell>
          <cell r="C1857">
            <v>-2.1801306486942602</v>
          </cell>
          <cell r="D1857" t="e">
            <v>#N/A</v>
          </cell>
        </row>
        <row r="1858">
          <cell r="A1858" t="str">
            <v>QI0013_Pat_3775</v>
          </cell>
          <cell r="B1858">
            <v>-3.4542863938578199</v>
          </cell>
          <cell r="C1858">
            <v>-2.1612446855882901</v>
          </cell>
          <cell r="D1858" t="e">
            <v>#N/A</v>
          </cell>
        </row>
        <row r="1859">
          <cell r="A1859" t="str">
            <v>QI0013_Pat_3776</v>
          </cell>
          <cell r="B1859">
            <v>-3.05064880191921</v>
          </cell>
          <cell r="C1859">
            <v>-2.7281783419155401</v>
          </cell>
          <cell r="D1859" t="e">
            <v>#N/A</v>
          </cell>
        </row>
        <row r="1860">
          <cell r="A1860" t="str">
            <v>QI0013_Pat_3777</v>
          </cell>
          <cell r="B1860">
            <v>-3.8857032893981698</v>
          </cell>
          <cell r="C1860">
            <v>-3.5646075832423598</v>
          </cell>
          <cell r="D1860" t="e">
            <v>#N/A</v>
          </cell>
        </row>
        <row r="1861">
          <cell r="A1861" t="str">
            <v>QI0013_Pat_3778</v>
          </cell>
          <cell r="B1861">
            <v>-1.0754660200532</v>
          </cell>
          <cell r="C1861">
            <v>-1.2797988643596301</v>
          </cell>
          <cell r="D1861" t="e">
            <v>#N/A</v>
          </cell>
        </row>
        <row r="1862">
          <cell r="A1862" t="str">
            <v>QI0013_Pat_378</v>
          </cell>
          <cell r="B1862">
            <v>-0.57602924280740198</v>
          </cell>
          <cell r="C1862">
            <v>0.121802296494096</v>
          </cell>
          <cell r="D1862" t="str">
            <v>DNA Processing</v>
          </cell>
        </row>
        <row r="1863">
          <cell r="A1863" t="str">
            <v>QI0013_Pat_3780</v>
          </cell>
          <cell r="B1863">
            <v>-5.12419123864069</v>
          </cell>
          <cell r="C1863">
            <v>-4.1789732191492099</v>
          </cell>
          <cell r="D1863" t="e">
            <v>#N/A</v>
          </cell>
        </row>
        <row r="1864">
          <cell r="A1864" t="str">
            <v>QI0013_Pat_3781</v>
          </cell>
          <cell r="B1864">
            <v>-3.3053115351898299</v>
          </cell>
          <cell r="C1864">
            <v>-2.73245309965036</v>
          </cell>
          <cell r="D1864" t="e">
            <v>#N/A</v>
          </cell>
        </row>
        <row r="1865">
          <cell r="A1865" t="str">
            <v>QI0013_Pat_3782</v>
          </cell>
          <cell r="B1865">
            <v>-1.40949901863838</v>
          </cell>
          <cell r="C1865">
            <v>-1.39565545416295</v>
          </cell>
          <cell r="D1865" t="e">
            <v>#N/A</v>
          </cell>
        </row>
        <row r="1866">
          <cell r="A1866" t="str">
            <v>QI0013_Pat_3787</v>
          </cell>
          <cell r="B1866">
            <v>-2.2197020374866101</v>
          </cell>
          <cell r="C1866">
            <v>-2.2090618332474499</v>
          </cell>
          <cell r="D1866" t="str">
            <v>Carbohydrates</v>
          </cell>
        </row>
        <row r="1867">
          <cell r="A1867" t="str">
            <v>QI0013_Pat_3788</v>
          </cell>
          <cell r="B1867">
            <v>-3.2680037565234001</v>
          </cell>
          <cell r="C1867">
            <v>-3.0361629268966799</v>
          </cell>
          <cell r="D1867" t="str">
            <v>Energy and Precursor Metabolites Generation</v>
          </cell>
        </row>
        <row r="1868">
          <cell r="A1868" t="str">
            <v>QI0013_Pat_3790</v>
          </cell>
          <cell r="B1868">
            <v>-3.8236729429731802</v>
          </cell>
          <cell r="C1868">
            <v>-3.8525179769060802</v>
          </cell>
          <cell r="D1868" t="e">
            <v>#N/A</v>
          </cell>
        </row>
        <row r="1869">
          <cell r="A1869" t="str">
            <v>QI0013_Pat_3792</v>
          </cell>
          <cell r="B1869">
            <v>-1.2872210423055801</v>
          </cell>
          <cell r="C1869">
            <v>-1.6545237382221301</v>
          </cell>
          <cell r="D1869" t="str">
            <v>Amino Acids and Derivatives</v>
          </cell>
        </row>
        <row r="1870">
          <cell r="A1870" t="str">
            <v>QI0013_Pat_3797</v>
          </cell>
          <cell r="B1870">
            <v>-1.9398511407686501</v>
          </cell>
          <cell r="C1870">
            <v>-2.1521860820710002</v>
          </cell>
          <cell r="D1870" t="e">
            <v>#N/A</v>
          </cell>
        </row>
        <row r="1871">
          <cell r="A1871" t="str">
            <v>QI0013_Pat_380</v>
          </cell>
          <cell r="B1871">
            <v>-2.2396448558574402</v>
          </cell>
          <cell r="C1871">
            <v>-3.9252112778026</v>
          </cell>
          <cell r="D1871" t="e">
            <v>#N/A</v>
          </cell>
        </row>
        <row r="1872">
          <cell r="A1872" t="str">
            <v>QI0013_Pat_3802</v>
          </cell>
          <cell r="B1872">
            <v>-1.32011816565513</v>
          </cell>
          <cell r="C1872">
            <v>-0.95794431360065702</v>
          </cell>
          <cell r="D1872" t="e">
            <v>#N/A</v>
          </cell>
        </row>
        <row r="1873">
          <cell r="A1873" t="str">
            <v>QI0013_Pat_3803</v>
          </cell>
          <cell r="B1873">
            <v>-0.65579442742235605</v>
          </cell>
          <cell r="C1873">
            <v>-0.92893226076617896</v>
          </cell>
          <cell r="D1873" t="e">
            <v>#N/A</v>
          </cell>
        </row>
        <row r="1874">
          <cell r="A1874" t="str">
            <v>QI0013_Pat_3805</v>
          </cell>
          <cell r="B1874">
            <v>-3.0122049051127</v>
          </cell>
          <cell r="C1874">
            <v>-4.7569997318826696</v>
          </cell>
          <cell r="D1874" t="e">
            <v>#N/A</v>
          </cell>
        </row>
        <row r="1875">
          <cell r="A1875" t="str">
            <v>QI0013_Pat_3806</v>
          </cell>
          <cell r="B1875">
            <v>-5.0695572691172499</v>
          </cell>
          <cell r="C1875">
            <v>-5.8526309956867903</v>
          </cell>
          <cell r="D1875" t="e">
            <v>#N/A</v>
          </cell>
        </row>
        <row r="1876">
          <cell r="A1876" t="str">
            <v>QI0013_Pat_3807</v>
          </cell>
          <cell r="B1876">
            <v>-4.1656451769551603</v>
          </cell>
          <cell r="C1876">
            <v>-4.1629350280209696</v>
          </cell>
          <cell r="D1876" t="e">
            <v>#N/A</v>
          </cell>
        </row>
        <row r="1877">
          <cell r="A1877" t="str">
            <v>QI0013_Pat_3808</v>
          </cell>
          <cell r="B1877">
            <v>-1.38891155496779</v>
          </cell>
          <cell r="C1877">
            <v>-1.49194029060015</v>
          </cell>
          <cell r="D1877" t="e">
            <v>#N/A</v>
          </cell>
        </row>
        <row r="1878">
          <cell r="A1878" t="str">
            <v>QI0013_Pat_381</v>
          </cell>
          <cell r="B1878">
            <v>-2.5917043949063601</v>
          </cell>
          <cell r="C1878">
            <v>-4.3582475491922601</v>
          </cell>
          <cell r="D1878" t="e">
            <v>#N/A</v>
          </cell>
        </row>
        <row r="1879">
          <cell r="A1879" t="str">
            <v>QI0013_Pat_3810</v>
          </cell>
          <cell r="B1879">
            <v>-5.9077569407338304</v>
          </cell>
          <cell r="C1879">
            <v>-6.1660379432776997</v>
          </cell>
          <cell r="D1879" t="e">
            <v>#N/A</v>
          </cell>
        </row>
        <row r="1880">
          <cell r="A1880" t="str">
            <v>QI0013_Pat_3811</v>
          </cell>
          <cell r="B1880">
            <v>-1.5875771672141701</v>
          </cell>
          <cell r="C1880">
            <v>-2.0327246427708601</v>
          </cell>
          <cell r="D1880" t="e">
            <v>#N/A</v>
          </cell>
        </row>
        <row r="1881">
          <cell r="A1881" t="str">
            <v>QI0013_Pat_3812</v>
          </cell>
          <cell r="B1881">
            <v>-1.96102803553926</v>
          </cell>
          <cell r="C1881">
            <v>-2.64849825131745</v>
          </cell>
          <cell r="D1881" t="e">
            <v>#N/A</v>
          </cell>
        </row>
        <row r="1882">
          <cell r="A1882" t="str">
            <v>QI0013_Pat_3813</v>
          </cell>
          <cell r="B1882">
            <v>-0.49235689377429898</v>
          </cell>
          <cell r="C1882">
            <v>-1.2684646991799799</v>
          </cell>
          <cell r="D1882" t="e">
            <v>#N/A</v>
          </cell>
        </row>
        <row r="1883">
          <cell r="A1883" t="str">
            <v>QI0013_Pat_3814</v>
          </cell>
          <cell r="B1883">
            <v>-0.53438752029109704</v>
          </cell>
          <cell r="C1883">
            <v>0.65511925329284304</v>
          </cell>
          <cell r="D1883" t="e">
            <v>#N/A</v>
          </cell>
        </row>
        <row r="1884">
          <cell r="A1884" t="str">
            <v>QI0013_Pat_3815</v>
          </cell>
          <cell r="B1884">
            <v>0.14030186925291599</v>
          </cell>
          <cell r="C1884">
            <v>0.89528276275253704</v>
          </cell>
          <cell r="D1884" t="e">
            <v>#N/A</v>
          </cell>
        </row>
        <row r="1885">
          <cell r="A1885" t="str">
            <v>QI0013_Pat_3819</v>
          </cell>
          <cell r="B1885">
            <v>-6.3116493610637097</v>
          </cell>
          <cell r="C1885">
            <v>-7.0132425854884399</v>
          </cell>
          <cell r="D1885" t="e">
            <v>#N/A</v>
          </cell>
        </row>
        <row r="1886">
          <cell r="A1886" t="str">
            <v>QI0013_Pat_3820</v>
          </cell>
          <cell r="B1886">
            <v>-8.0543251562913003</v>
          </cell>
          <cell r="C1886">
            <v>-8.6923831898439694</v>
          </cell>
          <cell r="D1886" t="e">
            <v>#N/A</v>
          </cell>
        </row>
        <row r="1887">
          <cell r="A1887" t="str">
            <v>QI0013_Pat_3821</v>
          </cell>
          <cell r="B1887">
            <v>-0.55158261655100405</v>
          </cell>
          <cell r="C1887">
            <v>-1.6683007477121701</v>
          </cell>
          <cell r="D1887" t="e">
            <v>#N/A</v>
          </cell>
        </row>
        <row r="1888">
          <cell r="A1888" t="str">
            <v>QI0013_Pat_3822</v>
          </cell>
          <cell r="B1888">
            <v>1.2359927846485801</v>
          </cell>
          <cell r="C1888">
            <v>1.0348525333159599</v>
          </cell>
          <cell r="D1888" t="e">
            <v>#N/A</v>
          </cell>
        </row>
        <row r="1889">
          <cell r="A1889" t="str">
            <v>QI0013_Pat_3823</v>
          </cell>
          <cell r="B1889">
            <v>-0.60915439500016699</v>
          </cell>
          <cell r="C1889">
            <v>-0.88020380687379896</v>
          </cell>
          <cell r="D1889" t="e">
            <v>#N/A</v>
          </cell>
        </row>
        <row r="1890">
          <cell r="A1890" t="str">
            <v>QI0013_Pat_3824</v>
          </cell>
          <cell r="B1890">
            <v>-1.87339231578649</v>
          </cell>
          <cell r="C1890">
            <v>-1.56043620624289</v>
          </cell>
          <cell r="D1890" t="e">
            <v>#N/A</v>
          </cell>
        </row>
        <row r="1891">
          <cell r="A1891" t="str">
            <v>QI0013_Pat_3825</v>
          </cell>
          <cell r="B1891">
            <v>-0.54810023802657104</v>
          </cell>
          <cell r="C1891">
            <v>-1.0705131924592799</v>
          </cell>
          <cell r="D1891" t="str">
            <v>Stress Response, Defense and Virulence</v>
          </cell>
        </row>
        <row r="1892">
          <cell r="A1892" t="str">
            <v>QI0013_Pat_3827</v>
          </cell>
          <cell r="B1892">
            <v>-1.8466873618420501</v>
          </cell>
          <cell r="C1892">
            <v>-1.3712685491005601</v>
          </cell>
          <cell r="D1892" t="e">
            <v>#N/A</v>
          </cell>
        </row>
        <row r="1893">
          <cell r="A1893" t="str">
            <v>QI0013_Pat_3829</v>
          </cell>
          <cell r="B1893">
            <v>0.987054348059903</v>
          </cell>
          <cell r="C1893">
            <v>-9.4790166243564497E-2</v>
          </cell>
          <cell r="D1893" t="e">
            <v>#N/A</v>
          </cell>
        </row>
        <row r="1894">
          <cell r="A1894" t="str">
            <v>QI0013_Pat_3830</v>
          </cell>
          <cell r="B1894">
            <v>0.77139844642699995</v>
          </cell>
          <cell r="C1894">
            <v>0.26406118912833798</v>
          </cell>
          <cell r="D1894" t="e">
            <v>#N/A</v>
          </cell>
        </row>
        <row r="1895">
          <cell r="A1895" t="str">
            <v>QI0013_Pat_3831</v>
          </cell>
          <cell r="B1895">
            <v>-0.92066850813355705</v>
          </cell>
          <cell r="C1895">
            <v>-8.7767003820549805E-2</v>
          </cell>
          <cell r="D1895" t="e">
            <v>#N/A</v>
          </cell>
        </row>
        <row r="1896">
          <cell r="A1896" t="str">
            <v>QI0013_Pat_3833</v>
          </cell>
          <cell r="B1896">
            <v>-0.78715114702859601</v>
          </cell>
          <cell r="C1896">
            <v>-1.43699531516568</v>
          </cell>
          <cell r="D1896" t="e">
            <v>#N/A</v>
          </cell>
        </row>
        <row r="1897">
          <cell r="A1897" t="str">
            <v>QI0013_Pat_3834</v>
          </cell>
          <cell r="B1897">
            <v>-4.8430957187181098</v>
          </cell>
          <cell r="C1897">
            <v>-5.0373787574420099</v>
          </cell>
          <cell r="D1897" t="e">
            <v>#N/A</v>
          </cell>
        </row>
        <row r="1898">
          <cell r="A1898" t="str">
            <v>QI0013_Pat_3837</v>
          </cell>
          <cell r="B1898">
            <v>-0.91551746999483696</v>
          </cell>
          <cell r="C1898">
            <v>-1.35692712002294</v>
          </cell>
          <cell r="D1898" t="e">
            <v>#N/A</v>
          </cell>
        </row>
        <row r="1899">
          <cell r="A1899" t="str">
            <v>QI0013_Pat_384</v>
          </cell>
          <cell r="B1899">
            <v>-4.1444614323403597</v>
          </cell>
          <cell r="C1899">
            <v>-5.0374517661517997</v>
          </cell>
          <cell r="D1899" t="e">
            <v>#N/A</v>
          </cell>
        </row>
        <row r="1900">
          <cell r="A1900" t="str">
            <v>QI0013_Pat_3842</v>
          </cell>
          <cell r="B1900">
            <v>2.5180380032051999</v>
          </cell>
          <cell r="C1900">
            <v>2.40013690094912</v>
          </cell>
          <cell r="D1900" t="e">
            <v>#N/A</v>
          </cell>
        </row>
        <row r="1901">
          <cell r="A1901" t="str">
            <v>QI0013_Pat_3843</v>
          </cell>
          <cell r="B1901">
            <v>2.3805089747692998</v>
          </cell>
          <cell r="C1901">
            <v>2.14538829886494</v>
          </cell>
          <cell r="D1901" t="e">
            <v>#N/A</v>
          </cell>
        </row>
        <row r="1902">
          <cell r="A1902" t="str">
            <v>QI0013_Pat_3844</v>
          </cell>
          <cell r="B1902">
            <v>-1.23090060880812</v>
          </cell>
          <cell r="C1902">
            <v>-1.0320116266824799</v>
          </cell>
          <cell r="D1902" t="e">
            <v>#N/A</v>
          </cell>
        </row>
        <row r="1903">
          <cell r="A1903" t="str">
            <v>QI0013_Pat_3848</v>
          </cell>
          <cell r="B1903">
            <v>4.1278413815976496</v>
          </cell>
          <cell r="C1903">
            <v>3.1677519654663202</v>
          </cell>
          <cell r="D1903" t="e">
            <v>#N/A</v>
          </cell>
        </row>
        <row r="1904">
          <cell r="A1904" t="str">
            <v>QI0013_Pat_3849</v>
          </cell>
          <cell r="B1904">
            <v>4.6596790451869099</v>
          </cell>
          <cell r="C1904">
            <v>3.5220708450784599</v>
          </cell>
          <cell r="D1904" t="e">
            <v>#N/A</v>
          </cell>
        </row>
        <row r="1905">
          <cell r="A1905" t="str">
            <v>QI0013_Pat_385</v>
          </cell>
          <cell r="B1905">
            <v>-3.1088255906505702</v>
          </cell>
          <cell r="C1905">
            <v>-3.3916785511457501</v>
          </cell>
          <cell r="D1905" t="e">
            <v>#N/A</v>
          </cell>
        </row>
        <row r="1906">
          <cell r="A1906" t="str">
            <v>QI0013_Pat_3850</v>
          </cell>
          <cell r="B1906">
            <v>4.7621840280003997</v>
          </cell>
          <cell r="C1906">
            <v>3.5804493023927599</v>
          </cell>
          <cell r="D1906" t="e">
            <v>#N/A</v>
          </cell>
        </row>
        <row r="1907">
          <cell r="A1907" t="str">
            <v>QI0013_Pat_3851</v>
          </cell>
          <cell r="B1907">
            <v>2.6752508272698301</v>
          </cell>
          <cell r="C1907">
            <v>1.3833475983444801</v>
          </cell>
          <cell r="D1907" t="e">
            <v>#N/A</v>
          </cell>
        </row>
        <row r="1908">
          <cell r="A1908" t="str">
            <v>QI0013_Pat_3852</v>
          </cell>
          <cell r="B1908">
            <v>4.1421635418935399</v>
          </cell>
          <cell r="C1908">
            <v>2.9064873772777702</v>
          </cell>
          <cell r="D1908" t="e">
            <v>#N/A</v>
          </cell>
        </row>
        <row r="1909">
          <cell r="A1909" t="str">
            <v>QI0013_Pat_3853</v>
          </cell>
          <cell r="B1909">
            <v>3.66127171739081</v>
          </cell>
          <cell r="C1909">
            <v>2.59656454858353</v>
          </cell>
          <cell r="D1909" t="e">
            <v>#N/A</v>
          </cell>
        </row>
        <row r="1910">
          <cell r="A1910" t="str">
            <v>QI0013_Pat_3854</v>
          </cell>
          <cell r="B1910">
            <v>4.6191785445181104</v>
          </cell>
          <cell r="C1910">
            <v>3.4138156920337401</v>
          </cell>
          <cell r="D1910" t="e">
            <v>#N/A</v>
          </cell>
        </row>
        <row r="1911">
          <cell r="A1911" t="str">
            <v>QI0013_Pat_3855</v>
          </cell>
          <cell r="B1911">
            <v>4.4489830619469899</v>
          </cell>
          <cell r="C1911">
            <v>3.5146737516889099</v>
          </cell>
          <cell r="D1911" t="e">
            <v>#N/A</v>
          </cell>
        </row>
        <row r="1912">
          <cell r="A1912" t="str">
            <v>QI0013_Pat_3856</v>
          </cell>
          <cell r="B1912">
            <v>-0.57645283419327698</v>
          </cell>
          <cell r="C1912">
            <v>-1.3164509261727</v>
          </cell>
          <cell r="D1912" t="e">
            <v>#N/A</v>
          </cell>
        </row>
        <row r="1913">
          <cell r="A1913" t="str">
            <v>QI0013_Pat_3858</v>
          </cell>
          <cell r="B1913">
            <v>2.5389498948608402</v>
          </cell>
          <cell r="C1913">
            <v>3.2885901504423098</v>
          </cell>
          <cell r="D1913" t="str">
            <v>RNA Processing</v>
          </cell>
        </row>
        <row r="1914">
          <cell r="A1914" t="str">
            <v>QI0013_Pat_386</v>
          </cell>
          <cell r="B1914">
            <v>-1.7073060476412301</v>
          </cell>
          <cell r="C1914">
            <v>-2.3565720348259398</v>
          </cell>
          <cell r="D1914" t="e">
            <v>#N/A</v>
          </cell>
        </row>
        <row r="1915">
          <cell r="A1915" t="str">
            <v>QI0013_Pat_3865</v>
          </cell>
          <cell r="B1915">
            <v>-2.53270766431549</v>
          </cell>
          <cell r="C1915">
            <v>-2.3029859072444601</v>
          </cell>
          <cell r="D1915" t="e">
            <v>#N/A</v>
          </cell>
        </row>
        <row r="1916">
          <cell r="A1916" t="str">
            <v>QI0013_Pat_3867</v>
          </cell>
          <cell r="B1916">
            <v>-1.3386958239953799</v>
          </cell>
          <cell r="C1916">
            <v>-1.12538807452724</v>
          </cell>
          <cell r="D1916" t="e">
            <v>#N/A</v>
          </cell>
        </row>
        <row r="1917">
          <cell r="A1917" t="str">
            <v>QI0013_Pat_3871</v>
          </cell>
          <cell r="B1917">
            <v>-2.8059830658282201</v>
          </cell>
          <cell r="C1917">
            <v>-3.0951171064624399</v>
          </cell>
          <cell r="D1917" t="e">
            <v>#N/A</v>
          </cell>
        </row>
        <row r="1918">
          <cell r="A1918" t="str">
            <v>QI0013_Pat_3872</v>
          </cell>
          <cell r="B1918">
            <v>-1.58724451054967</v>
          </cell>
          <cell r="C1918">
            <v>-2.2955869664129098</v>
          </cell>
          <cell r="D1918" t="e">
            <v>#N/A</v>
          </cell>
        </row>
        <row r="1919">
          <cell r="A1919" t="str">
            <v>QI0013_Pat_3873</v>
          </cell>
          <cell r="B1919">
            <v>-0.13661837188972401</v>
          </cell>
          <cell r="C1919">
            <v>-1.13250369675306</v>
          </cell>
          <cell r="D1919" t="e">
            <v>#N/A</v>
          </cell>
        </row>
        <row r="1920">
          <cell r="A1920" t="str">
            <v>QI0013_Pat_3874</v>
          </cell>
          <cell r="B1920">
            <v>-0.54176088469016903</v>
          </cell>
          <cell r="C1920">
            <v>-1.0509112372140501</v>
          </cell>
          <cell r="D1920" t="e">
            <v>#N/A</v>
          </cell>
        </row>
        <row r="1921">
          <cell r="A1921" t="str">
            <v>QI0013_Pat_3876</v>
          </cell>
          <cell r="B1921">
            <v>0.906201311370046</v>
          </cell>
          <cell r="C1921">
            <v>0.708137221576428</v>
          </cell>
          <cell r="D1921" t="e">
            <v>#N/A</v>
          </cell>
        </row>
        <row r="1922">
          <cell r="A1922" t="str">
            <v>QI0013_Pat_3877</v>
          </cell>
          <cell r="B1922">
            <v>-0.53539249797039701</v>
          </cell>
          <cell r="C1922">
            <v>-0.89150891525533604</v>
          </cell>
          <cell r="D1922" t="e">
            <v>#N/A</v>
          </cell>
        </row>
        <row r="1923">
          <cell r="A1923" t="str">
            <v>QI0013_Pat_388</v>
          </cell>
          <cell r="B1923">
            <v>1.6580984895369499</v>
          </cell>
          <cell r="C1923">
            <v>1.35345145992817</v>
          </cell>
          <cell r="D1923" t="e">
            <v>#N/A</v>
          </cell>
        </row>
        <row r="1924">
          <cell r="A1924" t="str">
            <v>QI0013_Pat_3880</v>
          </cell>
          <cell r="B1924">
            <v>-2.6397493616857401</v>
          </cell>
          <cell r="C1924">
            <v>-2.8516617392607899</v>
          </cell>
          <cell r="D1924" t="e">
            <v>#N/A</v>
          </cell>
        </row>
        <row r="1925">
          <cell r="A1925" t="str">
            <v>QI0013_Pat_3881</v>
          </cell>
          <cell r="B1925">
            <v>-2.9443777469210302</v>
          </cell>
          <cell r="C1925">
            <v>-1.91109518642562</v>
          </cell>
          <cell r="D1925" t="e">
            <v>#N/A</v>
          </cell>
        </row>
        <row r="1926">
          <cell r="A1926" t="str">
            <v>QI0013_Pat_3882</v>
          </cell>
          <cell r="B1926">
            <v>-3.73092282318385</v>
          </cell>
          <cell r="C1926">
            <v>-3.47038943729885</v>
          </cell>
          <cell r="D1926" t="e">
            <v>#N/A</v>
          </cell>
        </row>
        <row r="1927">
          <cell r="A1927" t="str">
            <v>QI0013_Pat_3883</v>
          </cell>
          <cell r="B1927">
            <v>-3.7072696605069799</v>
          </cell>
          <cell r="C1927">
            <v>-3.88265350956007</v>
          </cell>
          <cell r="D1927" t="e">
            <v>#N/A</v>
          </cell>
        </row>
        <row r="1928">
          <cell r="A1928" t="str">
            <v>QI0013_Pat_3884</v>
          </cell>
          <cell r="B1928">
            <v>-3.7852165352954099</v>
          </cell>
          <cell r="C1928">
            <v>-3.7560621407686998</v>
          </cell>
          <cell r="D1928" t="e">
            <v>#N/A</v>
          </cell>
        </row>
        <row r="1929">
          <cell r="A1929" t="str">
            <v>QI0013_Pat_3885</v>
          </cell>
          <cell r="B1929">
            <v>-3.44939557106329</v>
          </cell>
          <cell r="C1929">
            <v>-3.5128753418654401</v>
          </cell>
          <cell r="D1929" t="e">
            <v>#N/A</v>
          </cell>
        </row>
        <row r="1930">
          <cell r="A1930" t="str">
            <v>QI0013_Pat_3886</v>
          </cell>
          <cell r="B1930">
            <v>-5.6374711036187897</v>
          </cell>
          <cell r="C1930">
            <v>-6.4631959762718099</v>
          </cell>
          <cell r="D1930" t="e">
            <v>#N/A</v>
          </cell>
        </row>
        <row r="1931">
          <cell r="A1931" t="str">
            <v>QI0013_Pat_3887</v>
          </cell>
          <cell r="B1931">
            <v>-3.6700283862297902</v>
          </cell>
          <cell r="C1931">
            <v>-3.4621975365129498</v>
          </cell>
          <cell r="D1931" t="e">
            <v>#N/A</v>
          </cell>
        </row>
        <row r="1932">
          <cell r="A1932" t="str">
            <v>QI0013_Pat_3888</v>
          </cell>
          <cell r="B1932">
            <v>-2.7611054303868201</v>
          </cell>
          <cell r="C1932">
            <v>-2.8910510607125799</v>
          </cell>
          <cell r="D1932" t="e">
            <v>#N/A</v>
          </cell>
        </row>
        <row r="1933">
          <cell r="A1933" t="str">
            <v>QI0013_Pat_3889</v>
          </cell>
          <cell r="B1933">
            <v>-2.7251157537352499</v>
          </cell>
          <cell r="C1933">
            <v>-3.5246284764824898</v>
          </cell>
          <cell r="D1933" t="e">
            <v>#N/A</v>
          </cell>
        </row>
        <row r="1934">
          <cell r="A1934" t="str">
            <v>QI0013_Pat_389</v>
          </cell>
          <cell r="B1934">
            <v>1.5887215830158301</v>
          </cell>
          <cell r="C1934">
            <v>1.34067891523808</v>
          </cell>
          <cell r="D1934" t="str">
            <v>Clustering-based subsystems</v>
          </cell>
        </row>
        <row r="1935">
          <cell r="A1935" t="str">
            <v>QI0013_Pat_3890</v>
          </cell>
          <cell r="B1935">
            <v>-4.5143293933738198</v>
          </cell>
          <cell r="C1935">
            <v>-4.8667750043211599</v>
          </cell>
          <cell r="D1935" t="e">
            <v>#N/A</v>
          </cell>
        </row>
        <row r="1936">
          <cell r="A1936" t="str">
            <v>QI0013_Pat_3891</v>
          </cell>
          <cell r="B1936">
            <v>-4.6966210489539701</v>
          </cell>
          <cell r="C1936">
            <v>-4.9636369186383202</v>
          </cell>
          <cell r="D1936" t="e">
            <v>#N/A</v>
          </cell>
        </row>
        <row r="1937">
          <cell r="A1937" t="str">
            <v>QI0013_Pat_3892</v>
          </cell>
          <cell r="B1937">
            <v>-5.0643146663994703</v>
          </cell>
          <cell r="C1937">
            <v>-5.8369181192101998</v>
          </cell>
          <cell r="D1937" t="str">
            <v>Amino Acids and Derivatives</v>
          </cell>
        </row>
        <row r="1938">
          <cell r="A1938" t="str">
            <v>QI0013_Pat_3893</v>
          </cell>
          <cell r="B1938">
            <v>-3.7725881636589</v>
          </cell>
          <cell r="C1938">
            <v>-4.2006047104768696</v>
          </cell>
          <cell r="D1938" t="e">
            <v>#N/A</v>
          </cell>
        </row>
        <row r="1939">
          <cell r="A1939" t="str">
            <v>QI0013_Pat_3894</v>
          </cell>
          <cell r="B1939">
            <v>-3.7114085865714799</v>
          </cell>
          <cell r="C1939">
            <v>-4.5849994929799802</v>
          </cell>
          <cell r="D1939" t="e">
            <v>#N/A</v>
          </cell>
        </row>
        <row r="1940">
          <cell r="A1940" t="str">
            <v>QI0013_Pat_3895</v>
          </cell>
          <cell r="B1940">
            <v>-1.6610793908474999</v>
          </cell>
          <cell r="C1940">
            <v>-2.4825186588329902</v>
          </cell>
          <cell r="D1940" t="e">
            <v>#N/A</v>
          </cell>
        </row>
        <row r="1941">
          <cell r="A1941" t="str">
            <v>QI0013_Pat_3896</v>
          </cell>
          <cell r="B1941">
            <v>-0.873128585835936</v>
          </cell>
          <cell r="C1941">
            <v>-1.7579096426080101</v>
          </cell>
          <cell r="D1941" t="e">
            <v>#N/A</v>
          </cell>
        </row>
        <row r="1942">
          <cell r="A1942" t="str">
            <v>QI0013_Pat_3899</v>
          </cell>
          <cell r="B1942">
            <v>-1.97310462884223</v>
          </cell>
          <cell r="C1942">
            <v>-1.7686057001169999</v>
          </cell>
          <cell r="D1942" t="e">
            <v>#N/A</v>
          </cell>
        </row>
        <row r="1943">
          <cell r="A1943" t="str">
            <v>QI0013_Pat_3900</v>
          </cell>
          <cell r="B1943">
            <v>-4.2181455691079197</v>
          </cell>
          <cell r="C1943">
            <v>-6.2481760691000297</v>
          </cell>
          <cell r="D1943" t="e">
            <v>#N/A</v>
          </cell>
        </row>
        <row r="1944">
          <cell r="A1944" t="str">
            <v>QI0013_Pat_3901</v>
          </cell>
          <cell r="B1944">
            <v>-3.58528995104029</v>
          </cell>
          <cell r="C1944">
            <v>-3.9573379983377799</v>
          </cell>
          <cell r="D1944" t="e">
            <v>#N/A</v>
          </cell>
        </row>
        <row r="1945">
          <cell r="A1945" t="str">
            <v>QI0013_Pat_3902</v>
          </cell>
          <cell r="B1945">
            <v>-4.1323896696069804</v>
          </cell>
          <cell r="C1945">
            <v>-4.4788012947584104</v>
          </cell>
          <cell r="D1945" t="e">
            <v>#N/A</v>
          </cell>
        </row>
        <row r="1946">
          <cell r="A1946" t="str">
            <v>QI0013_Pat_3903</v>
          </cell>
          <cell r="B1946">
            <v>-3.2021911184767902</v>
          </cell>
          <cell r="C1946">
            <v>-2.9573841757474</v>
          </cell>
          <cell r="D1946" t="e">
            <v>#N/A</v>
          </cell>
        </row>
        <row r="1947">
          <cell r="A1947" t="str">
            <v>QI0013_Pat_3904</v>
          </cell>
          <cell r="B1947">
            <v>-1.8282290924076801</v>
          </cell>
          <cell r="C1947">
            <v>-2.0125312830128101</v>
          </cell>
          <cell r="D1947" t="e">
            <v>#N/A</v>
          </cell>
        </row>
        <row r="1948">
          <cell r="A1948" t="str">
            <v>QI0013_Pat_3905</v>
          </cell>
          <cell r="B1948">
            <v>-3.4380079047943899</v>
          </cell>
          <cell r="C1948">
            <v>-3.6474539349232802</v>
          </cell>
          <cell r="D1948" t="e">
            <v>#N/A</v>
          </cell>
        </row>
        <row r="1949">
          <cell r="A1949" t="str">
            <v>QI0013_Pat_3906</v>
          </cell>
          <cell r="B1949">
            <v>-4.8143907830707899</v>
          </cell>
          <cell r="C1949">
            <v>-4.9478015432862197</v>
          </cell>
          <cell r="D1949" t="e">
            <v>#N/A</v>
          </cell>
        </row>
        <row r="1950">
          <cell r="A1950" t="str">
            <v>QI0013_Pat_3909</v>
          </cell>
          <cell r="B1950">
            <v>-4.7471236919484996</v>
          </cell>
          <cell r="C1950">
            <v>-5.5520352313131403</v>
          </cell>
          <cell r="D1950" t="e">
            <v>#N/A</v>
          </cell>
        </row>
        <row r="1951">
          <cell r="A1951" t="str">
            <v>QI0013_Pat_391</v>
          </cell>
          <cell r="B1951">
            <v>-6.2315330610315103</v>
          </cell>
          <cell r="C1951">
            <v>-6.9395404280296997</v>
          </cell>
          <cell r="D1951" t="e">
            <v>#N/A</v>
          </cell>
        </row>
        <row r="1952">
          <cell r="A1952" t="str">
            <v>QI0013_Pat_3910</v>
          </cell>
          <cell r="B1952">
            <v>-5.1056135706078596</v>
          </cell>
          <cell r="C1952">
            <v>-6.3731253061270499</v>
          </cell>
          <cell r="D1952" t="e">
            <v>#N/A</v>
          </cell>
        </row>
        <row r="1953">
          <cell r="A1953" t="str">
            <v>QI0013_Pat_3911</v>
          </cell>
          <cell r="B1953">
            <v>-3.4291637030337099</v>
          </cell>
          <cell r="C1953">
            <v>-4.3398782619606102</v>
          </cell>
          <cell r="D1953" t="e">
            <v>#N/A</v>
          </cell>
        </row>
        <row r="1954">
          <cell r="A1954" t="str">
            <v>QI0013_Pat_3913</v>
          </cell>
          <cell r="B1954">
            <v>-3.32068838255474</v>
          </cell>
          <cell r="C1954">
            <v>-3.7631219730594498</v>
          </cell>
          <cell r="D1954" t="e">
            <v>#N/A</v>
          </cell>
        </row>
        <row r="1955">
          <cell r="A1955" t="str">
            <v>QI0013_Pat_3915</v>
          </cell>
          <cell r="B1955">
            <v>1.5961728179068899</v>
          </cell>
          <cell r="C1955">
            <v>1.63439605637441</v>
          </cell>
          <cell r="D1955" t="e">
            <v>#N/A</v>
          </cell>
        </row>
        <row r="1956">
          <cell r="A1956" t="str">
            <v>QI0013_Pat_3916</v>
          </cell>
          <cell r="B1956">
            <v>1.9273879705453301</v>
          </cell>
          <cell r="C1956">
            <v>1.29751600393024</v>
          </cell>
          <cell r="D1956" t="e">
            <v>#N/A</v>
          </cell>
        </row>
        <row r="1957">
          <cell r="A1957" t="str">
            <v>QI0013_Pat_392</v>
          </cell>
          <cell r="B1957">
            <v>-7.5989057869387597</v>
          </cell>
          <cell r="C1957">
            <v>-8.68905583954073</v>
          </cell>
          <cell r="D1957" t="e">
            <v>#N/A</v>
          </cell>
        </row>
        <row r="1958">
          <cell r="A1958" t="str">
            <v>QI0013_Pat_3920</v>
          </cell>
          <cell r="B1958">
            <v>1.6081132037981001</v>
          </cell>
          <cell r="C1958">
            <v>1.2614005316216199</v>
          </cell>
          <cell r="D1958" t="str">
            <v>DNA Processing</v>
          </cell>
        </row>
        <row r="1959">
          <cell r="A1959" t="str">
            <v>QI0013_Pat_3921</v>
          </cell>
          <cell r="B1959">
            <v>1.6213250841281199</v>
          </cell>
          <cell r="C1959">
            <v>1.09777402606996</v>
          </cell>
          <cell r="D1959" t="str">
            <v>DNA Processing</v>
          </cell>
        </row>
        <row r="1960">
          <cell r="A1960" t="str">
            <v>QI0013_Pat_3927</v>
          </cell>
          <cell r="B1960">
            <v>-4.7391411190447403</v>
          </cell>
          <cell r="C1960">
            <v>-5.0356925298546003</v>
          </cell>
          <cell r="D1960" t="e">
            <v>#N/A</v>
          </cell>
        </row>
        <row r="1961">
          <cell r="A1961" t="str">
            <v>QI0013_Pat_3928</v>
          </cell>
          <cell r="B1961">
            <v>-3.3907463405637599</v>
          </cell>
          <cell r="C1961">
            <v>-3.5874358950804002</v>
          </cell>
          <cell r="D1961" t="e">
            <v>#N/A</v>
          </cell>
        </row>
        <row r="1962">
          <cell r="A1962" t="str">
            <v>QI0013_Pat_3929</v>
          </cell>
          <cell r="B1962">
            <v>1.70571701577292</v>
          </cell>
          <cell r="C1962">
            <v>1.10691592166916</v>
          </cell>
          <cell r="D1962" t="e">
            <v>#N/A</v>
          </cell>
        </row>
        <row r="1963">
          <cell r="A1963" t="str">
            <v>QI0013_Pat_393</v>
          </cell>
          <cell r="B1963">
            <v>-1.4946361918964799</v>
          </cell>
          <cell r="C1963">
            <v>-1.9982273038752301</v>
          </cell>
          <cell r="D1963" t="str">
            <v>Energy and Precursor Metabolites Generation</v>
          </cell>
        </row>
        <row r="1964">
          <cell r="A1964" t="str">
            <v>QI0013_Pat_3930</v>
          </cell>
          <cell r="B1964">
            <v>-0.78671250113237501</v>
          </cell>
          <cell r="C1964">
            <v>-1.1744754386341401</v>
          </cell>
          <cell r="D1964" t="e">
            <v>#N/A</v>
          </cell>
        </row>
        <row r="1965">
          <cell r="A1965" t="str">
            <v>QI0013_Pat_3931</v>
          </cell>
          <cell r="B1965">
            <v>1.43754183689411</v>
          </cell>
          <cell r="C1965">
            <v>0.63871404122975695</v>
          </cell>
          <cell r="D1965" t="e">
            <v>#N/A</v>
          </cell>
        </row>
        <row r="1966">
          <cell r="A1966" t="str">
            <v>QI0013_Pat_3936</v>
          </cell>
          <cell r="B1966">
            <v>-0.36747903054616099</v>
          </cell>
          <cell r="C1966">
            <v>0.58795845852491901</v>
          </cell>
          <cell r="D1966" t="str">
            <v>Membrane Transport</v>
          </cell>
        </row>
        <row r="1967">
          <cell r="A1967" t="str">
            <v>QI0013_Pat_3938</v>
          </cell>
          <cell r="B1967">
            <v>-4.1048490501022004</v>
          </cell>
          <cell r="C1967">
            <v>-4.23794968354935</v>
          </cell>
          <cell r="D1967" t="e">
            <v>#N/A</v>
          </cell>
        </row>
        <row r="1968">
          <cell r="A1968" t="str">
            <v>QI0013_Pat_3939</v>
          </cell>
          <cell r="B1968">
            <v>2.6280477964217299</v>
          </cell>
          <cell r="C1968">
            <v>1.87342523988662</v>
          </cell>
          <cell r="D1968" t="e">
            <v>#N/A</v>
          </cell>
        </row>
        <row r="1969">
          <cell r="A1969" t="str">
            <v>QI0013_Pat_394</v>
          </cell>
          <cell r="B1969">
            <v>-3.2065369898707101</v>
          </cell>
          <cell r="C1969">
            <v>-3.1779674032064098</v>
          </cell>
          <cell r="D1969" t="e">
            <v>#N/A</v>
          </cell>
        </row>
        <row r="1970">
          <cell r="A1970" t="str">
            <v>QI0013_Pat_3940</v>
          </cell>
          <cell r="B1970">
            <v>2.38514994481167</v>
          </cell>
          <cell r="C1970">
            <v>1.2363075360434199</v>
          </cell>
          <cell r="D1970" t="e">
            <v>#N/A</v>
          </cell>
        </row>
        <row r="1971">
          <cell r="A1971" t="str">
            <v>QI0013_Pat_3943</v>
          </cell>
          <cell r="B1971">
            <v>-0.68415814040062595</v>
          </cell>
          <cell r="C1971">
            <v>0.28097990129567901</v>
          </cell>
          <cell r="D1971" t="e">
            <v>#N/A</v>
          </cell>
        </row>
        <row r="1972">
          <cell r="A1972" t="str">
            <v>QI0013_Pat_3947</v>
          </cell>
          <cell r="B1972">
            <v>-4.7558073892092398</v>
          </cell>
          <cell r="C1972">
            <v>-4.9689396915857804</v>
          </cell>
          <cell r="D1972" t="e">
            <v>#N/A</v>
          </cell>
        </row>
        <row r="1973">
          <cell r="A1973" t="str">
            <v>QI0013_Pat_3948</v>
          </cell>
          <cell r="B1973">
            <v>-3.2730332879467898</v>
          </cell>
          <cell r="C1973">
            <v>-3.8230062080310399</v>
          </cell>
          <cell r="D1973" t="e">
            <v>#N/A</v>
          </cell>
        </row>
        <row r="1974">
          <cell r="A1974" t="str">
            <v>QI0013_Pat_3949</v>
          </cell>
          <cell r="B1974">
            <v>-3.5222612876408599</v>
          </cell>
          <cell r="C1974">
            <v>-4.1505121092967201</v>
          </cell>
          <cell r="D1974" t="str">
            <v>Membrane Transport</v>
          </cell>
        </row>
        <row r="1975">
          <cell r="A1975" t="str">
            <v>QI0013_Pat_395</v>
          </cell>
          <cell r="B1975">
            <v>-0.806038100594336</v>
          </cell>
          <cell r="C1975">
            <v>-0.51254959796868205</v>
          </cell>
          <cell r="D1975" t="e">
            <v>#N/A</v>
          </cell>
        </row>
        <row r="1976">
          <cell r="A1976" t="str">
            <v>QI0013_Pat_3950</v>
          </cell>
          <cell r="B1976">
            <v>-4.7693646154708</v>
          </cell>
          <cell r="C1976">
            <v>-5.2644932249582501</v>
          </cell>
          <cell r="D1976" t="e">
            <v>#N/A</v>
          </cell>
        </row>
        <row r="1977">
          <cell r="A1977" t="str">
            <v>QI0013_Pat_3951</v>
          </cell>
          <cell r="B1977">
            <v>-4.6701678311252097</v>
          </cell>
          <cell r="C1977">
            <v>-5.6439538752513903</v>
          </cell>
          <cell r="D1977" t="e">
            <v>#N/A</v>
          </cell>
        </row>
        <row r="1978">
          <cell r="A1978" t="str">
            <v>QI0013_Pat_3952</v>
          </cell>
          <cell r="B1978">
            <v>-6.6383955359340803</v>
          </cell>
          <cell r="C1978">
            <v>-7.3243522920673403</v>
          </cell>
          <cell r="D1978" t="e">
            <v>#N/A</v>
          </cell>
        </row>
        <row r="1979">
          <cell r="A1979" t="str">
            <v>QI0013_Pat_3954</v>
          </cell>
          <cell r="B1979">
            <v>-2.58537963899348</v>
          </cell>
          <cell r="C1979">
            <v>-2.5050948462368599</v>
          </cell>
          <cell r="D1979" t="e">
            <v>#N/A</v>
          </cell>
        </row>
        <row r="1980">
          <cell r="A1980" t="str">
            <v>QI0013_Pat_3955</v>
          </cell>
          <cell r="B1980">
            <v>-1.1194948603416299</v>
          </cell>
          <cell r="C1980">
            <v>-0.93225254857827899</v>
          </cell>
          <cell r="D1980" t="e">
            <v>#N/A</v>
          </cell>
        </row>
        <row r="1981">
          <cell r="A1981" t="str">
            <v>QI0013_Pat_3956</v>
          </cell>
          <cell r="B1981">
            <v>-1.0534677657973599</v>
          </cell>
          <cell r="C1981">
            <v>-1.0761255997939601</v>
          </cell>
          <cell r="D1981" t="e">
            <v>#N/A</v>
          </cell>
        </row>
        <row r="1982">
          <cell r="A1982" t="str">
            <v>QI0013_Pat_3957</v>
          </cell>
          <cell r="B1982">
            <v>-2.55452999387095</v>
          </cell>
          <cell r="C1982">
            <v>-3.3770746354965699</v>
          </cell>
          <cell r="D1982" t="e">
            <v>#N/A</v>
          </cell>
        </row>
        <row r="1983">
          <cell r="A1983" t="str">
            <v>QI0013_Pat_3958</v>
          </cell>
          <cell r="B1983">
            <v>-3.4225185134668501</v>
          </cell>
          <cell r="C1983">
            <v>-4.6634505090000298</v>
          </cell>
          <cell r="D1983" t="e">
            <v>#N/A</v>
          </cell>
        </row>
        <row r="1984">
          <cell r="A1984" t="str">
            <v>QI0013_Pat_3959</v>
          </cell>
          <cell r="B1984">
            <v>-3.1837486047481298</v>
          </cell>
          <cell r="C1984">
            <v>-3.4644354368893602</v>
          </cell>
          <cell r="D1984" t="e">
            <v>#N/A</v>
          </cell>
        </row>
        <row r="1985">
          <cell r="A1985" t="str">
            <v>QI0013_Pat_396</v>
          </cell>
          <cell r="B1985">
            <v>0.40322286281763597</v>
          </cell>
          <cell r="C1985">
            <v>-0.19210822115280399</v>
          </cell>
          <cell r="D1985" t="e">
            <v>#N/A</v>
          </cell>
        </row>
        <row r="1986">
          <cell r="A1986" t="str">
            <v>QI0013_Pat_3960</v>
          </cell>
          <cell r="B1986">
            <v>-3.2057095440799501</v>
          </cell>
          <cell r="C1986">
            <v>-3.7988884361551198</v>
          </cell>
          <cell r="D1986" t="e">
            <v>#N/A</v>
          </cell>
        </row>
        <row r="1987">
          <cell r="A1987" t="str">
            <v>QI0013_Pat_3961</v>
          </cell>
          <cell r="B1987">
            <v>-2.8816394612195499</v>
          </cell>
          <cell r="C1987">
            <v>-3.6625477568185101</v>
          </cell>
          <cell r="D1987" t="e">
            <v>#N/A</v>
          </cell>
        </row>
        <row r="1988">
          <cell r="A1988" t="str">
            <v>QI0013_Pat_3962</v>
          </cell>
          <cell r="B1988">
            <v>-3.88665990903666</v>
          </cell>
          <cell r="C1988">
            <v>-4.6336667372100697</v>
          </cell>
          <cell r="D1988" t="e">
            <v>#N/A</v>
          </cell>
        </row>
        <row r="1989">
          <cell r="A1989" t="str">
            <v>QI0013_Pat_3963</v>
          </cell>
          <cell r="B1989">
            <v>-3.93504056921158</v>
          </cell>
          <cell r="C1989">
            <v>-5.3996708744442001</v>
          </cell>
          <cell r="D1989" t="e">
            <v>#N/A</v>
          </cell>
        </row>
        <row r="1990">
          <cell r="A1990" t="str">
            <v>QI0013_Pat_3964</v>
          </cell>
          <cell r="B1990">
            <v>-4.36918852036814</v>
          </cell>
          <cell r="C1990">
            <v>-6.5521087274000598</v>
          </cell>
          <cell r="D1990" t="e">
            <v>#N/A</v>
          </cell>
        </row>
        <row r="1991">
          <cell r="A1991" t="str">
            <v>QI0013_Pat_3965</v>
          </cell>
          <cell r="B1991">
            <v>-3.8601909835981001</v>
          </cell>
          <cell r="C1991">
            <v>-5.7157840650429499</v>
          </cell>
          <cell r="D1991" t="e">
            <v>#N/A</v>
          </cell>
        </row>
        <row r="1992">
          <cell r="A1992" t="str">
            <v>QI0013_Pat_3966</v>
          </cell>
          <cell r="B1992">
            <v>-3.8577435760870298</v>
          </cell>
          <cell r="C1992">
            <v>-6.0189864065986498</v>
          </cell>
          <cell r="D1992" t="e">
            <v>#N/A</v>
          </cell>
        </row>
        <row r="1993">
          <cell r="A1993" t="str">
            <v>QI0013_Pat_3967</v>
          </cell>
          <cell r="B1993">
            <v>-3.1708636667376502</v>
          </cell>
          <cell r="C1993">
            <v>-3.65093715693274</v>
          </cell>
          <cell r="D1993" t="e">
            <v>#N/A</v>
          </cell>
        </row>
        <row r="1994">
          <cell r="A1994" t="str">
            <v>QI0013_Pat_3968</v>
          </cell>
          <cell r="B1994">
            <v>-3.1191607701042998</v>
          </cell>
          <cell r="C1994">
            <v>-5.2104722939446404</v>
          </cell>
          <cell r="D1994" t="e">
            <v>#N/A</v>
          </cell>
        </row>
        <row r="1995">
          <cell r="A1995" t="str">
            <v>QI0013_Pat_3969</v>
          </cell>
          <cell r="B1995">
            <v>-4.5559630935929496</v>
          </cell>
          <cell r="C1995">
            <v>-6.22481551357542</v>
          </cell>
          <cell r="D1995" t="e">
            <v>#N/A</v>
          </cell>
        </row>
        <row r="1996">
          <cell r="A1996" t="str">
            <v>QI0013_Pat_397</v>
          </cell>
          <cell r="B1996">
            <v>-0.64153176642521603</v>
          </cell>
          <cell r="C1996">
            <v>-0.98220483605194298</v>
          </cell>
          <cell r="D1996" t="e">
            <v>#N/A</v>
          </cell>
        </row>
        <row r="1997">
          <cell r="A1997" t="str">
            <v>QI0013_Pat_3970</v>
          </cell>
          <cell r="B1997">
            <v>-5.5652603173397202</v>
          </cell>
          <cell r="C1997">
            <v>-7.8095438181402503</v>
          </cell>
          <cell r="D1997" t="e">
            <v>#N/A</v>
          </cell>
        </row>
        <row r="1998">
          <cell r="A1998" t="str">
            <v>QI0013_Pat_3971</v>
          </cell>
          <cell r="B1998">
            <v>1.25852186957448</v>
          </cell>
          <cell r="C1998">
            <v>1.00115640727321</v>
          </cell>
          <cell r="D1998" t="e">
            <v>#N/A</v>
          </cell>
        </row>
        <row r="1999">
          <cell r="A1999" t="str">
            <v>QI0013_Pat_3972</v>
          </cell>
          <cell r="B1999">
            <v>0.64124474171543699</v>
          </cell>
          <cell r="C1999">
            <v>0.84874368413894896</v>
          </cell>
          <cell r="D1999" t="e">
            <v>#N/A</v>
          </cell>
        </row>
        <row r="2000">
          <cell r="A2000" t="str">
            <v>QI0013_Pat_3973</v>
          </cell>
          <cell r="B2000">
            <v>1.2545873307245501</v>
          </cell>
          <cell r="C2000">
            <v>0.79615961617799302</v>
          </cell>
          <cell r="D2000" t="e">
            <v>#N/A</v>
          </cell>
        </row>
        <row r="2001">
          <cell r="A2001" t="str">
            <v>QI0013_Pat_3974</v>
          </cell>
          <cell r="B2001">
            <v>0.52235361079157205</v>
          </cell>
          <cell r="C2001">
            <v>-0.37452280839608598</v>
          </cell>
          <cell r="D2001" t="e">
            <v>#N/A</v>
          </cell>
        </row>
        <row r="2002">
          <cell r="A2002" t="str">
            <v>QI0013_Pat_3975</v>
          </cell>
          <cell r="B2002">
            <v>-0.40293692307043399</v>
          </cell>
          <cell r="C2002">
            <v>-1.3913774369807199</v>
          </cell>
          <cell r="D2002" t="e">
            <v>#N/A</v>
          </cell>
        </row>
        <row r="2003">
          <cell r="A2003" t="str">
            <v>QI0013_Pat_3976</v>
          </cell>
          <cell r="B2003">
            <v>-2.7136611812705298</v>
          </cell>
          <cell r="C2003">
            <v>-3.7663103910724298</v>
          </cell>
          <cell r="D2003" t="e">
            <v>#N/A</v>
          </cell>
        </row>
        <row r="2004">
          <cell r="A2004" t="str">
            <v>QI0013_Pat_3979</v>
          </cell>
          <cell r="B2004">
            <v>-1.3953344432302801</v>
          </cell>
          <cell r="C2004">
            <v>-2.0194684020165998</v>
          </cell>
          <cell r="D2004" t="str">
            <v>Phosphate Metabolism</v>
          </cell>
        </row>
        <row r="2005">
          <cell r="A2005" t="str">
            <v>QI0013_Pat_398</v>
          </cell>
          <cell r="B2005">
            <v>-1.21909785657706</v>
          </cell>
          <cell r="C2005">
            <v>-0.267870624739037</v>
          </cell>
          <cell r="D2005" t="e">
            <v>#N/A</v>
          </cell>
        </row>
        <row r="2006">
          <cell r="A2006" t="str">
            <v>QI0013_Pat_3980</v>
          </cell>
          <cell r="B2006">
            <v>1.1662876622630101</v>
          </cell>
          <cell r="C2006">
            <v>0.90860651865555697</v>
          </cell>
          <cell r="D2006" t="e">
            <v>#N/A</v>
          </cell>
        </row>
        <row r="2007">
          <cell r="A2007" t="str">
            <v>QI0013_Pat_3981</v>
          </cell>
          <cell r="B2007">
            <v>1.8210939456103099</v>
          </cell>
          <cell r="C2007">
            <v>1.7675126568655899</v>
          </cell>
          <cell r="D2007" t="e">
            <v>#N/A</v>
          </cell>
        </row>
        <row r="2008">
          <cell r="A2008" t="str">
            <v>QI0013_Pat_3984</v>
          </cell>
          <cell r="B2008">
            <v>-2.59343582233529</v>
          </cell>
          <cell r="C2008">
            <v>-2.2557026803692199</v>
          </cell>
          <cell r="D2008" t="e">
            <v>#N/A</v>
          </cell>
        </row>
        <row r="2009">
          <cell r="A2009" t="str">
            <v>QI0013_Pat_3985</v>
          </cell>
          <cell r="B2009">
            <v>-1.1921143680609501</v>
          </cell>
          <cell r="C2009">
            <v>-1.75532620168381</v>
          </cell>
          <cell r="D2009" t="e">
            <v>#N/A</v>
          </cell>
        </row>
        <row r="2010">
          <cell r="A2010" t="str">
            <v>QI0013_Pat_3986</v>
          </cell>
          <cell r="B2010">
            <v>-0.83868259596183903</v>
          </cell>
          <cell r="C2010">
            <v>-0.69464949328649295</v>
          </cell>
          <cell r="D2010" t="e">
            <v>#N/A</v>
          </cell>
        </row>
        <row r="2011">
          <cell r="A2011" t="str">
            <v>QI0013_Pat_3987</v>
          </cell>
          <cell r="B2011">
            <v>1.7248290877513199</v>
          </cell>
          <cell r="C2011">
            <v>2.4010534295947501</v>
          </cell>
          <cell r="D2011" t="e">
            <v>#N/A</v>
          </cell>
        </row>
        <row r="2012">
          <cell r="A2012" t="str">
            <v>QI0013_Pat_3988</v>
          </cell>
          <cell r="B2012">
            <v>2.0964514052055199</v>
          </cell>
          <cell r="C2012">
            <v>3.0309737081728998</v>
          </cell>
          <cell r="D2012" t="e">
            <v>#N/A</v>
          </cell>
        </row>
        <row r="2013">
          <cell r="A2013" t="str">
            <v>QI0013_Pat_3991</v>
          </cell>
          <cell r="B2013">
            <v>-3.3527415394141999</v>
          </cell>
          <cell r="C2013">
            <v>-1.85670350703247</v>
          </cell>
          <cell r="D2013" t="e">
            <v>#N/A</v>
          </cell>
        </row>
        <row r="2014">
          <cell r="A2014" t="str">
            <v>QI0013_Pat_3995</v>
          </cell>
          <cell r="B2014">
            <v>0.47251957283718199</v>
          </cell>
          <cell r="C2014">
            <v>2.1509797004564901</v>
          </cell>
          <cell r="D2014" t="e">
            <v>#N/A</v>
          </cell>
        </row>
        <row r="2015">
          <cell r="A2015" t="str">
            <v>QI0013_Pat_1387</v>
          </cell>
          <cell r="B2015">
            <v>1.39868044172925</v>
          </cell>
          <cell r="C2015">
            <v>1.4597148588145801</v>
          </cell>
          <cell r="D2015" t="e">
            <v>#N/A</v>
          </cell>
        </row>
        <row r="2016">
          <cell r="A2016" t="str">
            <v>QI0013_Pat_4375</v>
          </cell>
          <cell r="B2016">
            <v>1.4952077464989599</v>
          </cell>
          <cell r="C2016">
            <v>0.28944635432813698</v>
          </cell>
          <cell r="D2016" t="str">
            <v>Carbohydrates</v>
          </cell>
        </row>
        <row r="2017">
          <cell r="A2017" t="str">
            <v>QI0013_Pat_4</v>
          </cell>
          <cell r="B2017">
            <v>1.00935538297627</v>
          </cell>
          <cell r="C2017">
            <v>1.35785087405128</v>
          </cell>
          <cell r="D2017" t="e">
            <v>#N/A</v>
          </cell>
        </row>
        <row r="2018">
          <cell r="A2018" t="str">
            <v>QI0013_Pat_40</v>
          </cell>
          <cell r="B2018">
            <v>2.04971833084976</v>
          </cell>
          <cell r="C2018">
            <v>1.59449985003818</v>
          </cell>
          <cell r="D2018" t="e">
            <v>#N/A</v>
          </cell>
        </row>
        <row r="2019">
          <cell r="A2019" t="str">
            <v>QI0013_Pat_2649</v>
          </cell>
          <cell r="B2019">
            <v>1.61140675270783</v>
          </cell>
          <cell r="C2019">
            <v>1.05612204134268</v>
          </cell>
          <cell r="D2019" t="str">
            <v>Energy and Precursor Metabolites Generation</v>
          </cell>
        </row>
        <row r="2020">
          <cell r="A2020" t="str">
            <v>QI0013_Pat_4001</v>
          </cell>
          <cell r="B2020">
            <v>2.3066355843910999</v>
          </cell>
          <cell r="C2020">
            <v>2.6163251993307801</v>
          </cell>
          <cell r="D2020" t="e">
            <v>#N/A</v>
          </cell>
        </row>
        <row r="2021">
          <cell r="A2021" t="str">
            <v>QI0013_Pat_4002</v>
          </cell>
          <cell r="B2021">
            <v>-2.4344102588449301</v>
          </cell>
          <cell r="C2021">
            <v>-2.9282609470451</v>
          </cell>
          <cell r="D2021" t="e">
            <v>#N/A</v>
          </cell>
        </row>
        <row r="2022">
          <cell r="A2022" t="str">
            <v>QI0013_Pat_4011</v>
          </cell>
          <cell r="B2022">
            <v>-4.7451347104602997</v>
          </cell>
          <cell r="C2022">
            <v>-4.8251114241142803</v>
          </cell>
          <cell r="D2022" t="e">
            <v>#N/A</v>
          </cell>
        </row>
        <row r="2023">
          <cell r="A2023" t="str">
            <v>QI0013_Pat_4012</v>
          </cell>
          <cell r="B2023">
            <v>-1.4352834909713601</v>
          </cell>
          <cell r="C2023">
            <v>-2.5930946511088999</v>
          </cell>
          <cell r="D2023" t="e">
            <v>#N/A</v>
          </cell>
        </row>
        <row r="2024">
          <cell r="A2024" t="str">
            <v>QI0013_Pat_4014</v>
          </cell>
          <cell r="B2024">
            <v>0.831605068782729</v>
          </cell>
          <cell r="C2024">
            <v>0.817895019603054</v>
          </cell>
          <cell r="D2024" t="e">
            <v>#N/A</v>
          </cell>
        </row>
        <row r="2025">
          <cell r="A2025" t="str">
            <v>QI0013_Pat_4015</v>
          </cell>
          <cell r="B2025">
            <v>0.56103328287812304</v>
          </cell>
          <cell r="C2025">
            <v>0.72319208092208498</v>
          </cell>
          <cell r="D2025" t="e">
            <v>#N/A</v>
          </cell>
        </row>
        <row r="2026">
          <cell r="A2026" t="str">
            <v>QI0013_Pat_4017</v>
          </cell>
          <cell r="B2026">
            <v>0.15729007066702799</v>
          </cell>
          <cell r="C2026">
            <v>-0.55163300036473695</v>
          </cell>
          <cell r="D2026" t="e">
            <v>#N/A</v>
          </cell>
        </row>
        <row r="2027">
          <cell r="A2027" t="str">
            <v>QI0013_Pat_4019</v>
          </cell>
          <cell r="B2027">
            <v>-0.98327359764955102</v>
          </cell>
          <cell r="C2027">
            <v>-0.16246761982896399</v>
          </cell>
          <cell r="D2027" t="e">
            <v>#N/A</v>
          </cell>
        </row>
        <row r="2028">
          <cell r="A2028" t="str">
            <v>QI0013_Pat_402</v>
          </cell>
          <cell r="B2028">
            <v>-1.75874236264234</v>
          </cell>
          <cell r="C2028">
            <v>-1.57119239001746</v>
          </cell>
          <cell r="D2028" t="e">
            <v>#N/A</v>
          </cell>
        </row>
        <row r="2029">
          <cell r="A2029" t="str">
            <v>QI0013_Pat_4027</v>
          </cell>
          <cell r="B2029">
            <v>-1.8187669319603099</v>
          </cell>
          <cell r="C2029">
            <v>-1.8661423624926099</v>
          </cell>
          <cell r="D2029" t="e">
            <v>#N/A</v>
          </cell>
        </row>
        <row r="2030">
          <cell r="A2030" t="str">
            <v>QI0013_Pat_4028</v>
          </cell>
          <cell r="B2030">
            <v>-1.1563430444527101</v>
          </cell>
          <cell r="C2030">
            <v>-2.4335546634084699</v>
          </cell>
          <cell r="D2030" t="e">
            <v>#N/A</v>
          </cell>
        </row>
        <row r="2031">
          <cell r="A2031" t="str">
            <v>QI0013_Pat_4029</v>
          </cell>
          <cell r="B2031">
            <v>-1.1611568536466601</v>
          </cell>
          <cell r="C2031">
            <v>-2.2924516534542598</v>
          </cell>
          <cell r="D2031" t="e">
            <v>#N/A</v>
          </cell>
        </row>
        <row r="2032">
          <cell r="A2032" t="str">
            <v>QI0013_Pat_403</v>
          </cell>
          <cell r="B2032">
            <v>-2.02602560537786</v>
          </cell>
          <cell r="C2032">
            <v>-2.4429590553466101</v>
          </cell>
          <cell r="D2032" t="str">
            <v>Protein Fate (folding, modification, targeting, degradation)</v>
          </cell>
        </row>
        <row r="2033">
          <cell r="A2033" t="str">
            <v>QI0013_Pat_4030</v>
          </cell>
          <cell r="B2033">
            <v>-2.8165330559902202</v>
          </cell>
          <cell r="C2033">
            <v>-3.67369399684602</v>
          </cell>
          <cell r="D2033" t="e">
            <v>#N/A</v>
          </cell>
        </row>
        <row r="2034">
          <cell r="A2034" t="str">
            <v>QI0013_Pat_4032</v>
          </cell>
          <cell r="B2034">
            <v>-2.3158595252226499</v>
          </cell>
          <cell r="C2034">
            <v>-2.3032969106836099</v>
          </cell>
          <cell r="D2034" t="e">
            <v>#N/A</v>
          </cell>
        </row>
        <row r="2035">
          <cell r="A2035" t="str">
            <v>QI0013_Pat_4033</v>
          </cell>
          <cell r="B2035">
            <v>-2.65014760979007</v>
          </cell>
          <cell r="C2035">
            <v>-3.0053994561645099</v>
          </cell>
          <cell r="D2035" t="e">
            <v>#N/A</v>
          </cell>
        </row>
        <row r="2036">
          <cell r="A2036" t="str">
            <v>QI0013_Pat_4034</v>
          </cell>
          <cell r="B2036">
            <v>-2.3185042735049102</v>
          </cell>
          <cell r="C2036">
            <v>-3.0747021516347601</v>
          </cell>
          <cell r="D2036" t="e">
            <v>#N/A</v>
          </cell>
        </row>
        <row r="2037">
          <cell r="A2037" t="str">
            <v>QI0013_Pat_4035</v>
          </cell>
          <cell r="B2037">
            <v>0.88018352479638895</v>
          </cell>
          <cell r="C2037">
            <v>0.33070912673712</v>
          </cell>
          <cell r="D2037" t="e">
            <v>#N/A</v>
          </cell>
        </row>
        <row r="2038">
          <cell r="A2038" t="str">
            <v>QI0013_Pat_4037</v>
          </cell>
          <cell r="B2038">
            <v>-1.0116937597167801</v>
          </cell>
          <cell r="C2038">
            <v>-1.40271059449363</v>
          </cell>
          <cell r="D2038" t="e">
            <v>#N/A</v>
          </cell>
        </row>
        <row r="2039">
          <cell r="A2039" t="str">
            <v>QI0013_Pat_4038</v>
          </cell>
          <cell r="B2039">
            <v>2.7363200528107101</v>
          </cell>
          <cell r="C2039">
            <v>1.8192489266356899</v>
          </cell>
          <cell r="D2039" t="e">
            <v>#N/A</v>
          </cell>
        </row>
        <row r="2040">
          <cell r="A2040" t="str">
            <v>QI0013_Pat_4039</v>
          </cell>
          <cell r="B2040">
            <v>1.7218392053324501</v>
          </cell>
          <cell r="C2040">
            <v>1.8214804723056599</v>
          </cell>
          <cell r="D2040" t="str">
            <v>Protein Synthesis</v>
          </cell>
        </row>
        <row r="2041">
          <cell r="A2041" t="str">
            <v>QI0013_Pat_4040</v>
          </cell>
          <cell r="B2041">
            <v>1.8163641029086299</v>
          </cell>
          <cell r="C2041">
            <v>2.04492631758347</v>
          </cell>
          <cell r="D2041" t="str">
            <v>Protein Synthesis</v>
          </cell>
        </row>
        <row r="2042">
          <cell r="A2042" t="str">
            <v>QI0013_Pat_4041</v>
          </cell>
          <cell r="B2042">
            <v>1.83088064810766</v>
          </cell>
          <cell r="C2042">
            <v>2.4871415892256801</v>
          </cell>
          <cell r="D2042" t="str">
            <v>Protein Synthesis</v>
          </cell>
        </row>
        <row r="2043">
          <cell r="A2043" t="str">
            <v>QI0013_Pat_4042</v>
          </cell>
          <cell r="B2043">
            <v>0.97621751182564798</v>
          </cell>
          <cell r="C2043">
            <v>1.6911012776990799</v>
          </cell>
          <cell r="D2043" t="str">
            <v>Protein Synthesis</v>
          </cell>
        </row>
        <row r="2044">
          <cell r="A2044" t="str">
            <v>QI0013_Pat_4043</v>
          </cell>
          <cell r="B2044">
            <v>-2.75318909405261</v>
          </cell>
          <cell r="C2044">
            <v>-2.66921627075868</v>
          </cell>
          <cell r="D2044" t="e">
            <v>#N/A</v>
          </cell>
        </row>
        <row r="2045">
          <cell r="A2045" t="str">
            <v>QI0013_Pat_4044</v>
          </cell>
          <cell r="B2045">
            <v>1.4785422228231899</v>
          </cell>
          <cell r="C2045">
            <v>0.63696345359645701</v>
          </cell>
          <cell r="D2045" t="str">
            <v>Carbohydrates</v>
          </cell>
        </row>
        <row r="2046">
          <cell r="A2046" t="str">
            <v>QI0013_Pat_4045</v>
          </cell>
          <cell r="B2046">
            <v>-1.01776223609784</v>
          </cell>
          <cell r="C2046">
            <v>-1.79468563778746</v>
          </cell>
          <cell r="D2046" t="str">
            <v>Carbohydrates</v>
          </cell>
        </row>
        <row r="2047">
          <cell r="A2047" t="str">
            <v>QI0013_Pat_4047</v>
          </cell>
          <cell r="B2047">
            <v>1.9774971205212699</v>
          </cell>
          <cell r="C2047">
            <v>1.1015101747103</v>
          </cell>
          <cell r="D2047" t="e">
            <v>#N/A</v>
          </cell>
        </row>
        <row r="2048">
          <cell r="A2048" t="str">
            <v>QI0013_Pat_4048</v>
          </cell>
          <cell r="B2048">
            <v>4.3953064558486101</v>
          </cell>
          <cell r="C2048">
            <v>3.3613870491867401</v>
          </cell>
          <cell r="D2048" t="e">
            <v>#N/A</v>
          </cell>
        </row>
        <row r="2049">
          <cell r="A2049" t="str">
            <v>QI0013_Pat_4049</v>
          </cell>
          <cell r="B2049">
            <v>4.8737320225488903</v>
          </cell>
          <cell r="C2049">
            <v>3.5217530020922898</v>
          </cell>
          <cell r="D2049" t="str">
            <v>Protein Fate (folding, modification, targeting, degradation)</v>
          </cell>
        </row>
        <row r="2050">
          <cell r="A2050" t="str">
            <v>QI0013_Pat_405</v>
          </cell>
          <cell r="B2050">
            <v>-2.4703732947265999</v>
          </cell>
          <cell r="C2050">
            <v>-3.1052086424839298</v>
          </cell>
          <cell r="D2050" t="str">
            <v>Sulfur Metabolism</v>
          </cell>
        </row>
        <row r="2051">
          <cell r="A2051" t="str">
            <v>QI0013_Pat_4050</v>
          </cell>
          <cell r="B2051">
            <v>5.5007190752967601</v>
          </cell>
          <cell r="C2051">
            <v>4.2991760271917503</v>
          </cell>
          <cell r="D2051" t="str">
            <v>Protein Fate (folding, modification, targeting, degradation)</v>
          </cell>
        </row>
        <row r="2052">
          <cell r="A2052" t="str">
            <v>QI0013_Pat_4051</v>
          </cell>
          <cell r="B2052">
            <v>5.3843279251879101</v>
          </cell>
          <cell r="C2052">
            <v>4.4928372863262798</v>
          </cell>
          <cell r="D2052" t="e">
            <v>#N/A</v>
          </cell>
        </row>
        <row r="2053">
          <cell r="A2053" t="str">
            <v>QI0013_Pat_4052</v>
          </cell>
          <cell r="B2053">
            <v>6.1094221057161002</v>
          </cell>
          <cell r="C2053">
            <v>4.95849647131294</v>
          </cell>
          <cell r="D2053" t="e">
            <v>#N/A</v>
          </cell>
        </row>
        <row r="2054">
          <cell r="A2054" t="str">
            <v>QI0013_Pat_4053</v>
          </cell>
          <cell r="B2054">
            <v>5.6239232600222797</v>
          </cell>
          <cell r="C2054">
            <v>4.8719462530790496</v>
          </cell>
          <cell r="D2054" t="str">
            <v>Protein Fate (folding, modification, targeting, degradation)</v>
          </cell>
        </row>
        <row r="2055">
          <cell r="A2055" t="str">
            <v>QI0013_Pat_4054</v>
          </cell>
          <cell r="B2055">
            <v>5.3933726723856399</v>
          </cell>
          <cell r="C2055">
            <v>5.08816772996484</v>
          </cell>
          <cell r="D2055" t="str">
            <v>Protein Fate (folding, modification, targeting, degradation)</v>
          </cell>
        </row>
        <row r="2056">
          <cell r="A2056" t="str">
            <v>QI0013_Pat_4055</v>
          </cell>
          <cell r="B2056">
            <v>4.8750983558824599</v>
          </cell>
          <cell r="C2056">
            <v>4.4108765999667998</v>
          </cell>
          <cell r="D2056" t="e">
            <v>#N/A</v>
          </cell>
        </row>
        <row r="2057">
          <cell r="A2057" t="str">
            <v>QI0013_Pat_4056</v>
          </cell>
          <cell r="B2057">
            <v>4.7703310199290403</v>
          </cell>
          <cell r="C2057">
            <v>4.7325223461835098</v>
          </cell>
          <cell r="D2057" t="str">
            <v>Protein Fate (folding, modification, targeting, degradation)</v>
          </cell>
        </row>
        <row r="2058">
          <cell r="A2058" t="str">
            <v>QI0013_Pat_4057</v>
          </cell>
          <cell r="B2058">
            <v>1.13520490358259</v>
          </cell>
          <cell r="C2058">
            <v>0.95682249594265201</v>
          </cell>
          <cell r="D2058" t="e">
            <v>#N/A</v>
          </cell>
        </row>
        <row r="2059">
          <cell r="A2059" t="str">
            <v>QI0013_Pat_4059</v>
          </cell>
          <cell r="B2059">
            <v>-2.18829388504221</v>
          </cell>
          <cell r="C2059">
            <v>-2.3631335854656901</v>
          </cell>
          <cell r="D2059" t="str">
            <v>Stress Response, Defense and Virulence</v>
          </cell>
        </row>
        <row r="2060">
          <cell r="A2060" t="str">
            <v>QI0013_Pat_4061</v>
          </cell>
          <cell r="B2060">
            <v>-0.63142248122403799</v>
          </cell>
          <cell r="C2060">
            <v>-0.94658550971375199</v>
          </cell>
          <cell r="D2060" t="e">
            <v>#N/A</v>
          </cell>
        </row>
        <row r="2061">
          <cell r="A2061" t="str">
            <v>QI0013_Pat_4065</v>
          </cell>
          <cell r="B2061">
            <v>-0.173126569963684</v>
          </cell>
          <cell r="C2061">
            <v>-1.33972124181826</v>
          </cell>
          <cell r="D2061" t="str">
            <v>Energy and Precursor Metabolites Generation</v>
          </cell>
        </row>
        <row r="2062">
          <cell r="A2062" t="str">
            <v>QI0013_Pat_407</v>
          </cell>
          <cell r="B2062">
            <v>-1.0382269232892101</v>
          </cell>
          <cell r="C2062">
            <v>-1.19313334079555</v>
          </cell>
          <cell r="D2062" t="str">
            <v>Amino Acids and Derivatives</v>
          </cell>
        </row>
        <row r="2063">
          <cell r="A2063" t="str">
            <v>QI0013_Pat_408</v>
          </cell>
          <cell r="B2063">
            <v>-4.8726334157892399</v>
          </cell>
          <cell r="C2063">
            <v>-5.8627828640291799</v>
          </cell>
          <cell r="D2063" t="e">
            <v>#N/A</v>
          </cell>
        </row>
        <row r="2064">
          <cell r="A2064" t="str">
            <v>QI0013_Pat_41</v>
          </cell>
          <cell r="B2064">
            <v>3.2796956441163099</v>
          </cell>
          <cell r="C2064">
            <v>2.3499758484595499</v>
          </cell>
          <cell r="D2064" t="e">
            <v>#N/A</v>
          </cell>
        </row>
        <row r="2065">
          <cell r="A2065" t="str">
            <v>QI0013_Pat_410</v>
          </cell>
          <cell r="B2065">
            <v>-3.89298724784567</v>
          </cell>
          <cell r="C2065">
            <v>-4.1907101610944899</v>
          </cell>
          <cell r="D2065" t="e">
            <v>#N/A</v>
          </cell>
        </row>
        <row r="2066">
          <cell r="A2066" t="str">
            <v>QI0013_Pat_4121</v>
          </cell>
          <cell r="B2066">
            <v>-1.22295303330178</v>
          </cell>
          <cell r="C2066">
            <v>-8.9396009168832197E-2</v>
          </cell>
          <cell r="D2066" t="e">
            <v>#N/A</v>
          </cell>
        </row>
        <row r="2067">
          <cell r="A2067" t="str">
            <v>QI0013_Pat_4122</v>
          </cell>
          <cell r="B2067">
            <v>-0.73815270733793803</v>
          </cell>
          <cell r="C2067">
            <v>-0.89516425216676498</v>
          </cell>
          <cell r="D2067" t="e">
            <v>#N/A</v>
          </cell>
        </row>
        <row r="2068">
          <cell r="A2068" t="str">
            <v>QI0013_Pat_4128</v>
          </cell>
          <cell r="B2068">
            <v>1.3160893756879</v>
          </cell>
          <cell r="C2068">
            <v>2.0197789481358099</v>
          </cell>
          <cell r="D2068" t="e">
            <v>#N/A</v>
          </cell>
        </row>
        <row r="2069">
          <cell r="A2069" t="str">
            <v>QI0013_Pat_4129</v>
          </cell>
          <cell r="B2069">
            <v>2.1741602216904599</v>
          </cell>
          <cell r="C2069">
            <v>2.8175129373165402</v>
          </cell>
          <cell r="D2069" t="e">
            <v>#N/A</v>
          </cell>
        </row>
        <row r="2070">
          <cell r="A2070" t="str">
            <v>QI0013_Pat_413</v>
          </cell>
          <cell r="B2070">
            <v>-2.05196342950385</v>
          </cell>
          <cell r="C2070">
            <v>-2.85367361704902</v>
          </cell>
          <cell r="D2070" t="e">
            <v>#N/A</v>
          </cell>
        </row>
        <row r="2071">
          <cell r="A2071" t="str">
            <v>QI0013_Pat_4131</v>
          </cell>
          <cell r="B2071">
            <v>-0.60754410081615295</v>
          </cell>
          <cell r="C2071">
            <v>-0.531732449409413</v>
          </cell>
          <cell r="D2071" t="e">
            <v>#N/A</v>
          </cell>
        </row>
        <row r="2072">
          <cell r="A2072" t="str">
            <v>QI0013_Pat_4133</v>
          </cell>
          <cell r="B2072">
            <v>0.438608220591586</v>
          </cell>
          <cell r="C2072">
            <v>-0.15163759787841199</v>
          </cell>
          <cell r="D2072" t="str">
            <v>Stress Response, Defense and Virulence</v>
          </cell>
        </row>
        <row r="2073">
          <cell r="A2073" t="str">
            <v>QI0013_Pat_4135</v>
          </cell>
          <cell r="B2073">
            <v>-2.1037133124272098</v>
          </cell>
          <cell r="C2073">
            <v>-2.8155118667961099</v>
          </cell>
          <cell r="D2073" t="str">
            <v>Stress Response, Defense and Virulence</v>
          </cell>
        </row>
        <row r="2074">
          <cell r="A2074" t="str">
            <v>QI0013_Pat_4136</v>
          </cell>
          <cell r="B2074">
            <v>-3.7755345402353102</v>
          </cell>
          <cell r="C2074">
            <v>-5.1669762798265699</v>
          </cell>
          <cell r="D2074" t="str">
            <v>Stress Response, Defense and Virulence</v>
          </cell>
        </row>
        <row r="2075">
          <cell r="A2075" t="str">
            <v>QI0013_Pat_4137</v>
          </cell>
          <cell r="B2075">
            <v>-2.1425522587261501</v>
          </cell>
          <cell r="C2075">
            <v>-3.8651578714704899</v>
          </cell>
          <cell r="D2075" t="str">
            <v>Stress Response, Defense and Virulence</v>
          </cell>
        </row>
        <row r="2076">
          <cell r="A2076" t="str">
            <v>QI0013_Pat_4138</v>
          </cell>
          <cell r="B2076">
            <v>-1.87349369707638</v>
          </cell>
          <cell r="C2076">
            <v>-1.4221205232740399</v>
          </cell>
          <cell r="D2076" t="e">
            <v>#N/A</v>
          </cell>
        </row>
        <row r="2077">
          <cell r="A2077" t="str">
            <v>QI0013_Pat_4139</v>
          </cell>
          <cell r="B2077">
            <v>-3.2811127227421899</v>
          </cell>
          <cell r="C2077">
            <v>-2.0097358178726799</v>
          </cell>
          <cell r="D2077" t="e">
            <v>#N/A</v>
          </cell>
        </row>
        <row r="2078">
          <cell r="A2078" t="str">
            <v>QI0013_Pat_4140</v>
          </cell>
          <cell r="B2078">
            <v>-1.4547265117683099</v>
          </cell>
          <cell r="C2078">
            <v>-1.5164890443375101</v>
          </cell>
          <cell r="D2078" t="e">
            <v>#N/A</v>
          </cell>
        </row>
        <row r="2079">
          <cell r="A2079" t="str">
            <v>QI0013_Pat_4141</v>
          </cell>
          <cell r="B2079">
            <v>-2.6347047130204899</v>
          </cell>
          <cell r="C2079">
            <v>-1.68766272259197</v>
          </cell>
          <cell r="D2079" t="e">
            <v>#N/A</v>
          </cell>
        </row>
        <row r="2080">
          <cell r="A2080" t="str">
            <v>QI0013_Pat_4142</v>
          </cell>
          <cell r="B2080">
            <v>-1.9282281483555199</v>
          </cell>
          <cell r="C2080">
            <v>-0.74447787206518801</v>
          </cell>
          <cell r="D2080" t="e">
            <v>#N/A</v>
          </cell>
        </row>
        <row r="2081">
          <cell r="A2081" t="str">
            <v>QI0013_Pat_4144</v>
          </cell>
          <cell r="B2081">
            <v>-2.9232412570214201</v>
          </cell>
          <cell r="C2081">
            <v>-3.26766570613179</v>
          </cell>
          <cell r="D2081" t="e">
            <v>#N/A</v>
          </cell>
        </row>
        <row r="2082">
          <cell r="A2082" t="str">
            <v>QI0013_Pat_4145</v>
          </cell>
          <cell r="B2082">
            <v>-1.27432745710424</v>
          </cell>
          <cell r="C2082">
            <v>-2.0182572238735701</v>
          </cell>
          <cell r="D2082" t="e">
            <v>#N/A</v>
          </cell>
        </row>
        <row r="2083">
          <cell r="A2083" t="str">
            <v>QI0013_Pat_4146</v>
          </cell>
          <cell r="B2083">
            <v>-3.0091511010065601</v>
          </cell>
          <cell r="C2083">
            <v>-3.6327276312700398</v>
          </cell>
          <cell r="D2083" t="e">
            <v>#N/A</v>
          </cell>
        </row>
        <row r="2084">
          <cell r="A2084" t="str">
            <v>QI0013_Pat_4147</v>
          </cell>
          <cell r="B2084">
            <v>-3.0037967689631699</v>
          </cell>
          <cell r="C2084">
            <v>-3.19230490907669</v>
          </cell>
          <cell r="D2084" t="e">
            <v>#N/A</v>
          </cell>
        </row>
        <row r="2085">
          <cell r="A2085" t="str">
            <v>QI0013_Pat_4148</v>
          </cell>
          <cell r="B2085">
            <v>-0.639517141282822</v>
          </cell>
          <cell r="C2085">
            <v>-0.699563289349456</v>
          </cell>
          <cell r="D2085" t="e">
            <v>#N/A</v>
          </cell>
        </row>
        <row r="2086">
          <cell r="A2086" t="str">
            <v>QI0013_Pat_415</v>
          </cell>
          <cell r="B2086">
            <v>0.97061932157217101</v>
          </cell>
          <cell r="C2086">
            <v>-1.0974631766608101</v>
          </cell>
          <cell r="D2086" t="e">
            <v>#N/A</v>
          </cell>
        </row>
        <row r="2087">
          <cell r="A2087" t="str">
            <v>QI0013_Pat_4150</v>
          </cell>
          <cell r="B2087">
            <v>-0.86390487207588496</v>
          </cell>
          <cell r="C2087">
            <v>-0.14967539981809899</v>
          </cell>
          <cell r="D2087" t="e">
            <v>#N/A</v>
          </cell>
        </row>
        <row r="2088">
          <cell r="A2088" t="str">
            <v>QI0013_Pat_4159</v>
          </cell>
          <cell r="B2088">
            <v>-1.87751010716444</v>
          </cell>
          <cell r="C2088">
            <v>-1.6603847936295999</v>
          </cell>
          <cell r="D2088" t="e">
            <v>#N/A</v>
          </cell>
        </row>
        <row r="2089">
          <cell r="A2089" t="str">
            <v>QI0013_Pat_416</v>
          </cell>
          <cell r="B2089">
            <v>-2.9509902315001502</v>
          </cell>
          <cell r="C2089">
            <v>-3.7316712114331798</v>
          </cell>
          <cell r="D2089" t="e">
            <v>#N/A</v>
          </cell>
        </row>
        <row r="2090">
          <cell r="A2090" t="str">
            <v>QI0013_Pat_4160</v>
          </cell>
          <cell r="B2090">
            <v>-1.7147093758840599</v>
          </cell>
          <cell r="C2090">
            <v>-2.37253356236288</v>
          </cell>
          <cell r="D2090" t="str">
            <v>Amino Acids and Derivatives</v>
          </cell>
        </row>
        <row r="2091">
          <cell r="A2091" t="str">
            <v>QI0013_Pat_4161</v>
          </cell>
          <cell r="B2091">
            <v>-0.51106889847193604</v>
          </cell>
          <cell r="C2091">
            <v>-0.92298826097164</v>
          </cell>
          <cell r="D2091" t="str">
            <v>Amino Acids and Derivatives</v>
          </cell>
        </row>
        <row r="2092">
          <cell r="A2092" t="str">
            <v>QI0013_Pat_4163</v>
          </cell>
          <cell r="B2092">
            <v>0.48210293506267099</v>
          </cell>
          <cell r="C2092">
            <v>-0.128184016824786</v>
          </cell>
          <cell r="D2092" t="str">
            <v>Amino Acids and Derivatives</v>
          </cell>
        </row>
        <row r="2093">
          <cell r="A2093" t="str">
            <v>QI0013_Pat_4166</v>
          </cell>
          <cell r="B2093">
            <v>1.60954104067295</v>
          </cell>
          <cell r="C2093">
            <v>1.9335981377731599</v>
          </cell>
          <cell r="D2093" t="e">
            <v>#N/A</v>
          </cell>
        </row>
        <row r="2094">
          <cell r="A2094" t="str">
            <v>QI0013_Pat_4167</v>
          </cell>
          <cell r="B2094">
            <v>2.7651391044532101</v>
          </cell>
          <cell r="C2094">
            <v>2.8009866469171301</v>
          </cell>
          <cell r="D2094" t="e">
            <v>#N/A</v>
          </cell>
        </row>
        <row r="2095">
          <cell r="A2095" t="str">
            <v>QI0013_Pat_4169</v>
          </cell>
          <cell r="B2095">
            <v>-0.49090923804273601</v>
          </cell>
          <cell r="C2095">
            <v>-1.71372622460389</v>
          </cell>
          <cell r="D2095" t="e">
            <v>#N/A</v>
          </cell>
        </row>
        <row r="2096">
          <cell r="A2096" t="str">
            <v>QI0013_Pat_417</v>
          </cell>
          <cell r="B2096">
            <v>-0.47181895485070102</v>
          </cell>
          <cell r="C2096">
            <v>-1.3120047073786001</v>
          </cell>
          <cell r="D2096" t="e">
            <v>#N/A</v>
          </cell>
        </row>
        <row r="2097">
          <cell r="A2097" t="str">
            <v>QI0013_Pat_4170</v>
          </cell>
          <cell r="B2097">
            <v>0.68977476281439698</v>
          </cell>
          <cell r="C2097">
            <v>-0.28360772420426</v>
          </cell>
          <cell r="D2097" t="e">
            <v>#N/A</v>
          </cell>
        </row>
        <row r="2098">
          <cell r="A2098" t="str">
            <v>QI0013_Pat_4171</v>
          </cell>
          <cell r="B2098">
            <v>0.686787869270155</v>
          </cell>
          <cell r="C2098">
            <v>-0.40292954657063601</v>
          </cell>
          <cell r="D2098" t="e">
            <v>#N/A</v>
          </cell>
        </row>
        <row r="2099">
          <cell r="A2099" t="str">
            <v>QI0013_Pat_4172</v>
          </cell>
          <cell r="B2099">
            <v>2.3372583543319201</v>
          </cell>
          <cell r="C2099">
            <v>1.41400693455159</v>
          </cell>
          <cell r="D2099" t="str">
            <v>Respiration</v>
          </cell>
        </row>
        <row r="2100">
          <cell r="A2100" t="str">
            <v>QI0013_Pat_4173</v>
          </cell>
          <cell r="B2100">
            <v>2.88290673969879</v>
          </cell>
          <cell r="C2100">
            <v>1.96686240740842</v>
          </cell>
          <cell r="D2100" t="str">
            <v>Respiration</v>
          </cell>
        </row>
        <row r="2101">
          <cell r="A2101" t="str">
            <v>QI0013_Pat_4174</v>
          </cell>
          <cell r="B2101">
            <v>1.1538727114365599</v>
          </cell>
          <cell r="C2101">
            <v>1.4255379503382799</v>
          </cell>
          <cell r="D2101" t="e">
            <v>#N/A</v>
          </cell>
        </row>
        <row r="2102">
          <cell r="A2102" t="str">
            <v>QI0013_Pat_4177</v>
          </cell>
          <cell r="B2102">
            <v>1.37756054337034</v>
          </cell>
          <cell r="C2102">
            <v>1.55983234484277</v>
          </cell>
          <cell r="D2102" t="str">
            <v>Nucleosides and Nucleotides</v>
          </cell>
        </row>
        <row r="2103">
          <cell r="A2103" t="str">
            <v>QI0013_Pat_4179</v>
          </cell>
          <cell r="B2103">
            <v>1.17418963298935</v>
          </cell>
          <cell r="C2103">
            <v>1.18977782205241</v>
          </cell>
          <cell r="D2103" t="str">
            <v>Stress Response, Defense and Virulence</v>
          </cell>
        </row>
        <row r="2104">
          <cell r="A2104" t="str">
            <v>QI0013_Pat_418</v>
          </cell>
          <cell r="B2104">
            <v>-1.5048008905005399</v>
          </cell>
          <cell r="C2104">
            <v>-2.1791844576763602</v>
          </cell>
          <cell r="D2104" t="e">
            <v>#N/A</v>
          </cell>
        </row>
        <row r="2105">
          <cell r="A2105" t="str">
            <v>QI0013_Pat_4181</v>
          </cell>
          <cell r="B2105">
            <v>-3.0939101686819401</v>
          </cell>
          <cell r="C2105">
            <v>-2.4729213943804802</v>
          </cell>
          <cell r="D2105" t="e">
            <v>#N/A</v>
          </cell>
        </row>
        <row r="2106">
          <cell r="A2106" t="str">
            <v>QI0013_Pat_4182</v>
          </cell>
          <cell r="B2106">
            <v>-3.3697242938580998</v>
          </cell>
          <cell r="C2106">
            <v>-3.1420579264944002</v>
          </cell>
          <cell r="D2106" t="e">
            <v>#N/A</v>
          </cell>
        </row>
        <row r="2107">
          <cell r="A2107" t="str">
            <v>QI0013_Pat_4183</v>
          </cell>
          <cell r="B2107">
            <v>-8.6273845118775797E-2</v>
          </cell>
          <cell r="C2107">
            <v>-0.82038087065218901</v>
          </cell>
          <cell r="D2107" t="str">
            <v>Nucleosides and Nucleotides</v>
          </cell>
        </row>
        <row r="2108">
          <cell r="A2108" t="str">
            <v>QI0013_Pat_4184</v>
          </cell>
          <cell r="B2108">
            <v>1.5331346638682</v>
          </cell>
          <cell r="C2108">
            <v>0.74984101288770399</v>
          </cell>
          <cell r="D2108" t="str">
            <v>DNA Processing</v>
          </cell>
        </row>
        <row r="2109">
          <cell r="A2109" t="str">
            <v>QI0013_Pat_4185</v>
          </cell>
          <cell r="B2109">
            <v>1.9407716134973301</v>
          </cell>
          <cell r="C2109">
            <v>1.48194211963217</v>
          </cell>
          <cell r="D2109" t="str">
            <v>Fatty Acids, Lipids, and Isoprenoids</v>
          </cell>
        </row>
        <row r="2110">
          <cell r="A2110" t="str">
            <v>QI0013_Pat_4187</v>
          </cell>
          <cell r="B2110">
            <v>1.1750094424373001</v>
          </cell>
          <cell r="C2110">
            <v>0.99047603143984098</v>
          </cell>
          <cell r="D2110" t="e">
            <v>#N/A</v>
          </cell>
        </row>
        <row r="2111">
          <cell r="A2111" t="str">
            <v>QI0013_Pat_4188</v>
          </cell>
          <cell r="B2111">
            <v>1.2877684724807501</v>
          </cell>
          <cell r="C2111">
            <v>1.23687923318613</v>
          </cell>
          <cell r="D2111" t="e">
            <v>#N/A</v>
          </cell>
        </row>
        <row r="2112">
          <cell r="A2112" t="str">
            <v>QI0013_Pat_4189</v>
          </cell>
          <cell r="B2112">
            <v>0.89756491327518095</v>
          </cell>
          <cell r="C2112">
            <v>1.2175856999060699</v>
          </cell>
          <cell r="D2112" t="e">
            <v>#N/A</v>
          </cell>
        </row>
        <row r="2113">
          <cell r="A2113" t="str">
            <v>QI0013_Pat_419</v>
          </cell>
          <cell r="B2113">
            <v>-1.9050828908627799</v>
          </cell>
          <cell r="C2113">
            <v>-2.1400663314144501</v>
          </cell>
          <cell r="D2113" t="e">
            <v>#N/A</v>
          </cell>
        </row>
        <row r="2114">
          <cell r="A2114" t="str">
            <v>QI0013_Pat_4191</v>
          </cell>
          <cell r="B2114">
            <v>-2.6848080072017999</v>
          </cell>
          <cell r="C2114">
            <v>-2.8739928247512201</v>
          </cell>
          <cell r="D2114" t="e">
            <v>#N/A</v>
          </cell>
        </row>
        <row r="2115">
          <cell r="A2115" t="str">
            <v>QI0013_Pat_4193</v>
          </cell>
          <cell r="B2115">
            <v>0.19222998391670901</v>
          </cell>
          <cell r="C2115">
            <v>1.5344046057404099</v>
          </cell>
          <cell r="D2115" t="e">
            <v>#N/A</v>
          </cell>
        </row>
        <row r="2116">
          <cell r="A2116" t="str">
            <v>QI0013_Pat_4195</v>
          </cell>
          <cell r="B2116">
            <v>3.4700406950360501</v>
          </cell>
          <cell r="C2116">
            <v>1.1344549651578</v>
          </cell>
          <cell r="D2116" t="e">
            <v>#N/A</v>
          </cell>
        </row>
        <row r="2117">
          <cell r="A2117" t="str">
            <v>QI0013_Pat_4196</v>
          </cell>
          <cell r="B2117">
            <v>3.6979503213040799</v>
          </cell>
          <cell r="C2117">
            <v>2.1861671044864499</v>
          </cell>
          <cell r="D2117" t="e">
            <v>#N/A</v>
          </cell>
        </row>
        <row r="2118">
          <cell r="A2118" t="str">
            <v>QI0013_Pat_4199</v>
          </cell>
          <cell r="B2118">
            <v>0.696565463920785</v>
          </cell>
          <cell r="C2118">
            <v>6.3261672104516099E-3</v>
          </cell>
          <cell r="D2118" t="e">
            <v>#N/A</v>
          </cell>
        </row>
        <row r="2119">
          <cell r="A2119" t="str">
            <v>QI0013_Pat_4200</v>
          </cell>
          <cell r="B2119">
            <v>-1.24194108430844</v>
          </cell>
          <cell r="C2119">
            <v>-1.4818630694741901</v>
          </cell>
          <cell r="D2119" t="e">
            <v>#N/A</v>
          </cell>
        </row>
        <row r="2120">
          <cell r="A2120" t="str">
            <v>QI0013_Pat_4203</v>
          </cell>
          <cell r="B2120">
            <v>-1.13016327116948</v>
          </cell>
          <cell r="C2120">
            <v>-1.3318535025918401</v>
          </cell>
          <cell r="D2120" t="e">
            <v>#N/A</v>
          </cell>
        </row>
        <row r="2121">
          <cell r="A2121" t="str">
            <v>QI0013_Pat_4206</v>
          </cell>
          <cell r="B2121">
            <v>-1.8831887113393599</v>
          </cell>
          <cell r="C2121">
            <v>-1.3040645148402299</v>
          </cell>
          <cell r="D2121" t="e">
            <v>#N/A</v>
          </cell>
        </row>
        <row r="2122">
          <cell r="A2122" t="str">
            <v>QI0013_Pat_421</v>
          </cell>
          <cell r="B2122">
            <v>-2.2192397899808798</v>
          </cell>
          <cell r="C2122">
            <v>-1.6636232560417401</v>
          </cell>
          <cell r="D2122" t="e">
            <v>#N/A</v>
          </cell>
        </row>
        <row r="2123">
          <cell r="A2123" t="str">
            <v>QI0013_Pat_4214</v>
          </cell>
          <cell r="B2123">
            <v>-2.5243569001617798</v>
          </cell>
          <cell r="C2123">
            <v>-2.9152377171547301</v>
          </cell>
          <cell r="D2123" t="e">
            <v>#N/A</v>
          </cell>
        </row>
        <row r="2124">
          <cell r="A2124" t="str">
            <v>QI0013_Pat_4215</v>
          </cell>
          <cell r="B2124">
            <v>-2.60409281811285</v>
          </cell>
          <cell r="C2124">
            <v>-2.8107597267920101</v>
          </cell>
          <cell r="D2124" t="e">
            <v>#N/A</v>
          </cell>
        </row>
        <row r="2125">
          <cell r="A2125" t="str">
            <v>QI0013_Pat_4219</v>
          </cell>
          <cell r="B2125">
            <v>-1.1695083271417499</v>
          </cell>
          <cell r="C2125">
            <v>-0.67800941637034695</v>
          </cell>
          <cell r="D2125" t="e">
            <v>#N/A</v>
          </cell>
        </row>
        <row r="2126">
          <cell r="A2126" t="str">
            <v>QI0013_Pat_4220</v>
          </cell>
          <cell r="B2126">
            <v>1.5424725281338501</v>
          </cell>
          <cell r="C2126">
            <v>1.1347026872191099</v>
          </cell>
          <cell r="D2126" t="e">
            <v>#N/A</v>
          </cell>
        </row>
        <row r="2127">
          <cell r="A2127" t="str">
            <v>QI0013_Pat_4223</v>
          </cell>
          <cell r="B2127">
            <v>1.5407422396893899</v>
          </cell>
          <cell r="C2127">
            <v>0.37123779957969699</v>
          </cell>
          <cell r="D2127" t="str">
            <v>Stress Response, Defense and Virulence</v>
          </cell>
        </row>
        <row r="2128">
          <cell r="A2128" t="str">
            <v>QI0013_Pat_4226</v>
          </cell>
          <cell r="B2128">
            <v>-0.75223903057323005</v>
          </cell>
          <cell r="C2128">
            <v>-0.74591317316238603</v>
          </cell>
          <cell r="D2128" t="e">
            <v>#N/A</v>
          </cell>
        </row>
        <row r="2129">
          <cell r="A2129" t="str">
            <v>QI0013_Pat_4227</v>
          </cell>
          <cell r="B2129">
            <v>-0.84785225652077001</v>
          </cell>
          <cell r="C2129">
            <v>-0.61683192719239999</v>
          </cell>
          <cell r="D2129" t="e">
            <v>#N/A</v>
          </cell>
        </row>
        <row r="2130">
          <cell r="A2130" t="str">
            <v>QI0013_Pat_4228</v>
          </cell>
          <cell r="B2130">
            <v>-3.1490935018502402</v>
          </cell>
          <cell r="C2130">
            <v>-2.8362401192310598</v>
          </cell>
          <cell r="D2130" t="e">
            <v>#N/A</v>
          </cell>
        </row>
        <row r="2131">
          <cell r="A2131" t="str">
            <v>QI0013_Pat_4229</v>
          </cell>
          <cell r="B2131">
            <v>-7.02036241466962</v>
          </cell>
          <cell r="C2131">
            <v>-7.3149230850529596</v>
          </cell>
          <cell r="D2131" t="str">
            <v>Stress Response, Defense and Virulence</v>
          </cell>
        </row>
        <row r="2132">
          <cell r="A2132" t="str">
            <v>QI0013_Pat_423</v>
          </cell>
          <cell r="B2132">
            <v>-6.1119006374047604</v>
          </cell>
          <cell r="C2132">
            <v>-6.2558439977551501</v>
          </cell>
          <cell r="D2132" t="e">
            <v>#N/A</v>
          </cell>
        </row>
        <row r="2133">
          <cell r="A2133" t="str">
            <v>QI0013_Pat_4230</v>
          </cell>
          <cell r="B2133">
            <v>-1.46298241855753</v>
          </cell>
          <cell r="C2133">
            <v>-1.7758960261846899</v>
          </cell>
          <cell r="D2133" t="e">
            <v>#N/A</v>
          </cell>
        </row>
        <row r="2134">
          <cell r="A2134" t="str">
            <v>QI0013_Pat_4233</v>
          </cell>
          <cell r="B2134">
            <v>-2.1561343975934699</v>
          </cell>
          <cell r="C2134">
            <v>-1.28364642809461</v>
          </cell>
          <cell r="D2134" t="e">
            <v>#N/A</v>
          </cell>
        </row>
        <row r="2135">
          <cell r="A2135" t="str">
            <v>QI0013_Pat_4234</v>
          </cell>
          <cell r="B2135">
            <v>-2.6834303247953599</v>
          </cell>
          <cell r="C2135">
            <v>-1.69776319253342</v>
          </cell>
          <cell r="D2135" t="e">
            <v>#N/A</v>
          </cell>
        </row>
        <row r="2136">
          <cell r="A2136" t="str">
            <v>QI0013_Pat_4235</v>
          </cell>
          <cell r="B2136">
            <v>-3.1582932129997898</v>
          </cell>
          <cell r="C2136">
            <v>-2.59908244968807</v>
          </cell>
          <cell r="D2136" t="str">
            <v>Stress Response, Defense and Virulence</v>
          </cell>
        </row>
        <row r="2137">
          <cell r="A2137" t="str">
            <v>QI0013_Pat_4236</v>
          </cell>
          <cell r="B2137">
            <v>-1.3040367220820801</v>
          </cell>
          <cell r="C2137">
            <v>-0.88491705711546298</v>
          </cell>
          <cell r="D2137" t="str">
            <v>Stress Response, Defense and Virulence</v>
          </cell>
        </row>
        <row r="2138">
          <cell r="A2138" t="str">
            <v>QI0013_Pat_4238</v>
          </cell>
          <cell r="B2138">
            <v>0.23570150559698499</v>
          </cell>
          <cell r="C2138">
            <v>0.86840818296266198</v>
          </cell>
          <cell r="D2138" t="str">
            <v>RNA Processing</v>
          </cell>
        </row>
        <row r="2139">
          <cell r="A2139" t="str">
            <v>QI0013_Pat_424</v>
          </cell>
          <cell r="B2139">
            <v>-2.5118773314882401</v>
          </cell>
          <cell r="C2139">
            <v>-2.7544895914538201</v>
          </cell>
          <cell r="D2139" t="e">
            <v>#N/A</v>
          </cell>
        </row>
        <row r="2140">
          <cell r="A2140" t="str">
            <v>QI0013_Pat_4241</v>
          </cell>
          <cell r="B2140">
            <v>0.28361011587892199</v>
          </cell>
          <cell r="C2140">
            <v>0.97990472899308201</v>
          </cell>
          <cell r="D2140" t="e">
            <v>#N/A</v>
          </cell>
        </row>
        <row r="2141">
          <cell r="A2141" t="str">
            <v>QI0013_Pat_4242</v>
          </cell>
          <cell r="B2141">
            <v>1.5709238849453699</v>
          </cell>
          <cell r="C2141">
            <v>1.7885854414808</v>
          </cell>
          <cell r="D2141" t="str">
            <v>Energy and Precursor Metabolites Generation</v>
          </cell>
        </row>
        <row r="2142">
          <cell r="A2142" t="str">
            <v>QI0013_Pat_4243</v>
          </cell>
          <cell r="B2142">
            <v>1.34018897861755</v>
          </cell>
          <cell r="C2142">
            <v>1.82160887270241</v>
          </cell>
          <cell r="D2142" t="str">
            <v>Energy and Precursor Metabolites Generation</v>
          </cell>
        </row>
        <row r="2143">
          <cell r="A2143" t="str">
            <v>QI0013_Pat_4244</v>
          </cell>
          <cell r="B2143">
            <v>1.2421900804083099</v>
          </cell>
          <cell r="C2143">
            <v>1.49649438403951</v>
          </cell>
          <cell r="D2143" t="e">
            <v>#N/A</v>
          </cell>
        </row>
        <row r="2144">
          <cell r="A2144" t="str">
            <v>QI0013_Pat_4245</v>
          </cell>
          <cell r="B2144">
            <v>1.44388947547507</v>
          </cell>
          <cell r="C2144">
            <v>1.9961338498199801</v>
          </cell>
          <cell r="D2144" t="str">
            <v>Protein Synthesis</v>
          </cell>
        </row>
        <row r="2145">
          <cell r="A2145" t="str">
            <v>QI0013_Pat_4246</v>
          </cell>
          <cell r="B2145">
            <v>0.69194654765424901</v>
          </cell>
          <cell r="C2145">
            <v>1.3187021687136999</v>
          </cell>
          <cell r="D2145" t="str">
            <v>Protein Synthesis</v>
          </cell>
        </row>
        <row r="2146">
          <cell r="A2146" t="str">
            <v>QI0013_Pat_4249</v>
          </cell>
          <cell r="B2146">
            <v>-4.4455955275405799E-3</v>
          </cell>
          <cell r="C2146">
            <v>1.20494520501925</v>
          </cell>
          <cell r="D2146" t="e">
            <v>#N/A</v>
          </cell>
        </row>
        <row r="2147">
          <cell r="A2147" t="str">
            <v>QI0013_Pat_425</v>
          </cell>
          <cell r="B2147">
            <v>-0.90035712901974996</v>
          </cell>
          <cell r="C2147">
            <v>-1.36495198530058</v>
          </cell>
          <cell r="D2147" t="e">
            <v>#N/A</v>
          </cell>
        </row>
        <row r="2148">
          <cell r="A2148" t="str">
            <v>QI0013_Pat_4250</v>
          </cell>
          <cell r="B2148">
            <v>-1.1212298808917101</v>
          </cell>
          <cell r="C2148">
            <v>-1.6305783576506601</v>
          </cell>
          <cell r="D2148" t="e">
            <v>#N/A</v>
          </cell>
        </row>
        <row r="2149">
          <cell r="A2149" t="str">
            <v>QI0013_Pat_4252</v>
          </cell>
          <cell r="B2149">
            <v>0.98862134028096305</v>
          </cell>
          <cell r="C2149">
            <v>0.61542891806387301</v>
          </cell>
          <cell r="D2149" t="e">
            <v>#N/A</v>
          </cell>
        </row>
        <row r="2150">
          <cell r="A2150" t="str">
            <v>QI0013_Pat_4254</v>
          </cell>
          <cell r="B2150">
            <v>-0.63869055884353598</v>
          </cell>
          <cell r="C2150">
            <v>-0.90860128748372504</v>
          </cell>
          <cell r="D2150" t="e">
            <v>#N/A</v>
          </cell>
        </row>
        <row r="2151">
          <cell r="A2151" t="str">
            <v>QI0013_Pat_4262</v>
          </cell>
          <cell r="B2151">
            <v>0.53325161745569905</v>
          </cell>
          <cell r="C2151">
            <v>1.1514537873264401</v>
          </cell>
          <cell r="D2151" t="e">
            <v>#N/A</v>
          </cell>
        </row>
        <row r="2152">
          <cell r="A2152" t="str">
            <v>QI0013_Pat_4263</v>
          </cell>
          <cell r="B2152">
            <v>1.1063591942567299</v>
          </cell>
          <cell r="C2152">
            <v>1.6816290256117901</v>
          </cell>
          <cell r="D2152" t="str">
            <v>Nucleosides and Nucleotides</v>
          </cell>
        </row>
        <row r="2153">
          <cell r="A2153" t="str">
            <v>QI0013_Pat_4264</v>
          </cell>
          <cell r="B2153">
            <v>1.4702424206215401</v>
          </cell>
          <cell r="C2153">
            <v>1.4177714332746401</v>
          </cell>
          <cell r="D2153" t="e">
            <v>#N/A</v>
          </cell>
        </row>
        <row r="2154">
          <cell r="A2154" t="str">
            <v>QI0013_Pat_4265</v>
          </cell>
          <cell r="B2154">
            <v>0.81839366475406405</v>
          </cell>
          <cell r="C2154">
            <v>0.73995882347114805</v>
          </cell>
          <cell r="D2154" t="e">
            <v>#N/A</v>
          </cell>
        </row>
        <row r="2155">
          <cell r="A2155" t="str">
            <v>QI0013_Pat_4269</v>
          </cell>
          <cell r="B2155">
            <v>0.99549963368990302</v>
          </cell>
          <cell r="C2155">
            <v>2.0516929392918302</v>
          </cell>
          <cell r="D2155" t="e">
            <v>#N/A</v>
          </cell>
        </row>
        <row r="2156">
          <cell r="A2156" t="str">
            <v>QI0013_Pat_4270</v>
          </cell>
          <cell r="B2156">
            <v>1.0217077374463399</v>
          </cell>
          <cell r="C2156">
            <v>2.1008685743937598</v>
          </cell>
          <cell r="D2156" t="e">
            <v>#N/A</v>
          </cell>
        </row>
        <row r="2157">
          <cell r="A2157" t="str">
            <v>QI0013_Pat_4273</v>
          </cell>
          <cell r="B2157">
            <v>-4.1001026855523497</v>
          </cell>
          <cell r="C2157">
            <v>-3.3245393398866598</v>
          </cell>
          <cell r="D2157" t="e">
            <v>#N/A</v>
          </cell>
        </row>
        <row r="2158">
          <cell r="A2158" t="str">
            <v>QI0013_Pat_4274</v>
          </cell>
          <cell r="B2158">
            <v>-1.89024448005754</v>
          </cell>
          <cell r="C2158">
            <v>-2.6676885595797502</v>
          </cell>
          <cell r="D2158" t="e">
            <v>#N/A</v>
          </cell>
        </row>
        <row r="2159">
          <cell r="A2159" t="str">
            <v>QI0013_Pat_4275</v>
          </cell>
          <cell r="B2159">
            <v>-2.5904734123196</v>
          </cell>
          <cell r="C2159">
            <v>-2.8493024542842602</v>
          </cell>
          <cell r="D2159" t="e">
            <v>#N/A</v>
          </cell>
        </row>
        <row r="2160">
          <cell r="A2160" t="str">
            <v>QI0013_Pat_4276</v>
          </cell>
          <cell r="B2160">
            <v>-2.5053860807747701</v>
          </cell>
          <cell r="C2160">
            <v>-3.6457229989786799</v>
          </cell>
          <cell r="D2160" t="e">
            <v>#N/A</v>
          </cell>
        </row>
        <row r="2161">
          <cell r="A2161" t="str">
            <v>QI0013_Pat_4277</v>
          </cell>
          <cell r="B2161">
            <v>-2.9713509266928999</v>
          </cell>
          <cell r="C2161">
            <v>-3.5951896642613201</v>
          </cell>
          <cell r="D2161" t="e">
            <v>#N/A</v>
          </cell>
        </row>
        <row r="2162">
          <cell r="A2162" t="str">
            <v>QI0013_Pat_4278</v>
          </cell>
          <cell r="B2162">
            <v>-2.9860187537969498</v>
          </cell>
          <cell r="C2162">
            <v>-3.3926713787504399</v>
          </cell>
          <cell r="D2162" t="e">
            <v>#N/A</v>
          </cell>
        </row>
        <row r="2163">
          <cell r="A2163" t="str">
            <v>QI0013_Pat_4279</v>
          </cell>
          <cell r="B2163">
            <v>-2.97371654171525</v>
          </cell>
          <cell r="C2163">
            <v>-3.7056307485772702</v>
          </cell>
          <cell r="D2163" t="e">
            <v>#N/A</v>
          </cell>
        </row>
        <row r="2164">
          <cell r="A2164" t="str">
            <v>QI0013_Pat_428</v>
          </cell>
          <cell r="B2164">
            <v>-3.0300530515905399</v>
          </cell>
          <cell r="C2164">
            <v>-4.7954178525492797</v>
          </cell>
          <cell r="D2164" t="e">
            <v>#N/A</v>
          </cell>
        </row>
        <row r="2165">
          <cell r="A2165" t="str">
            <v>QI0013_Pat_4280</v>
          </cell>
          <cell r="B2165">
            <v>-3.3347129802061901</v>
          </cell>
          <cell r="C2165">
            <v>-3.93832952842852</v>
          </cell>
          <cell r="D2165" t="e">
            <v>#N/A</v>
          </cell>
        </row>
        <row r="2166">
          <cell r="A2166" t="str">
            <v>QI0013_Pat_4281</v>
          </cell>
          <cell r="B2166">
            <v>-3.72285725507983</v>
          </cell>
          <cell r="C2166">
            <v>-4.1989644340186603</v>
          </cell>
          <cell r="D2166" t="e">
            <v>#N/A</v>
          </cell>
        </row>
        <row r="2167">
          <cell r="A2167" t="str">
            <v>QI0013_Pat_4282</v>
          </cell>
          <cell r="B2167">
            <v>-2.8753380549429299</v>
          </cell>
          <cell r="C2167">
            <v>-3.8331175873139398</v>
          </cell>
          <cell r="D2167" t="e">
            <v>#N/A</v>
          </cell>
        </row>
        <row r="2168">
          <cell r="A2168" t="str">
            <v>QI0013_Pat_4283</v>
          </cell>
          <cell r="B2168">
            <v>-3.11404921833741</v>
          </cell>
          <cell r="C2168">
            <v>-3.6336426014452101</v>
          </cell>
          <cell r="D2168" t="e">
            <v>#N/A</v>
          </cell>
        </row>
        <row r="2169">
          <cell r="A2169" t="str">
            <v>QI0013_Pat_4284</v>
          </cell>
          <cell r="B2169">
            <v>-2.46649185867353</v>
          </cell>
          <cell r="C2169">
            <v>-2.8335200654556201</v>
          </cell>
          <cell r="D2169" t="e">
            <v>#N/A</v>
          </cell>
        </row>
        <row r="2170">
          <cell r="A2170" t="str">
            <v>QI0013_Pat_4285</v>
          </cell>
          <cell r="B2170">
            <v>-2.3009524296445698</v>
          </cell>
          <cell r="C2170">
            <v>-3.1175888619749101</v>
          </cell>
          <cell r="D2170" t="e">
            <v>#N/A</v>
          </cell>
        </row>
        <row r="2171">
          <cell r="A2171" t="str">
            <v>QI0013_Pat_4286</v>
          </cell>
          <cell r="B2171">
            <v>-3.0191857531814401</v>
          </cell>
          <cell r="C2171">
            <v>-3.5792922726754099</v>
          </cell>
          <cell r="D2171" t="e">
            <v>#N/A</v>
          </cell>
        </row>
        <row r="2172">
          <cell r="A2172" t="str">
            <v>QI0013_Pat_4287</v>
          </cell>
          <cell r="B2172">
            <v>-2.3766886405861198</v>
          </cell>
          <cell r="C2172">
            <v>-2.8630397208007898</v>
          </cell>
          <cell r="D2172" t="e">
            <v>#N/A</v>
          </cell>
        </row>
        <row r="2173">
          <cell r="A2173" t="str">
            <v>QI0013_Pat_4288</v>
          </cell>
          <cell r="B2173">
            <v>-2.4850201124695102</v>
          </cell>
          <cell r="C2173">
            <v>-2.9070922296458699</v>
          </cell>
          <cell r="D2173" t="e">
            <v>#N/A</v>
          </cell>
        </row>
        <row r="2174">
          <cell r="A2174" t="str">
            <v>QI0013_Pat_4289</v>
          </cell>
          <cell r="B2174">
            <v>-2.1736388205815098</v>
          </cell>
          <cell r="C2174">
            <v>-2.3730312815671999</v>
          </cell>
          <cell r="D2174" t="e">
            <v>#N/A</v>
          </cell>
        </row>
        <row r="2175">
          <cell r="A2175" t="str">
            <v>QI0013_Pat_429</v>
          </cell>
          <cell r="B2175">
            <v>-0.19417708746689799</v>
          </cell>
          <cell r="C2175">
            <v>-1.0597706789840999</v>
          </cell>
          <cell r="D2175" t="e">
            <v>#N/A</v>
          </cell>
        </row>
        <row r="2176">
          <cell r="A2176" t="str">
            <v>QI0013_Pat_4290</v>
          </cell>
          <cell r="B2176">
            <v>-2.9480222595627699</v>
          </cell>
          <cell r="C2176">
            <v>-3.0994073792135901</v>
          </cell>
          <cell r="D2176" t="e">
            <v>#N/A</v>
          </cell>
        </row>
        <row r="2177">
          <cell r="A2177" t="str">
            <v>QI0013_Pat_4291</v>
          </cell>
          <cell r="B2177">
            <v>-2.6276469882218398</v>
          </cell>
          <cell r="C2177">
            <v>-2.6346728558819099</v>
          </cell>
          <cell r="D2177" t="e">
            <v>#N/A</v>
          </cell>
        </row>
        <row r="2178">
          <cell r="A2178" t="str">
            <v>QI0013_Pat_4292</v>
          </cell>
          <cell r="B2178">
            <v>-1.9259308820710801</v>
          </cell>
          <cell r="C2178">
            <v>-2.33589414446759</v>
          </cell>
          <cell r="D2178" t="e">
            <v>#N/A</v>
          </cell>
        </row>
        <row r="2179">
          <cell r="A2179" t="str">
            <v>QI0013_Pat_4293</v>
          </cell>
          <cell r="B2179">
            <v>-1.7499522449649201</v>
          </cell>
          <cell r="C2179">
            <v>-2.12721388611455</v>
          </cell>
          <cell r="D2179" t="e">
            <v>#N/A</v>
          </cell>
        </row>
        <row r="2180">
          <cell r="A2180" t="str">
            <v>QI0013_Pat_4294</v>
          </cell>
          <cell r="B2180">
            <v>-2.0174060964200602</v>
          </cell>
          <cell r="C2180">
            <v>-2.24696952828296</v>
          </cell>
          <cell r="D2180" t="e">
            <v>#N/A</v>
          </cell>
        </row>
        <row r="2181">
          <cell r="A2181" t="str">
            <v>QI0013_Pat_4295</v>
          </cell>
          <cell r="B2181">
            <v>-2.86582393573129</v>
          </cell>
          <cell r="C2181">
            <v>-2.6486492123924501</v>
          </cell>
          <cell r="D2181" t="e">
            <v>#N/A</v>
          </cell>
        </row>
        <row r="2182">
          <cell r="A2182" t="str">
            <v>QI0013_Pat_4296</v>
          </cell>
          <cell r="B2182">
            <v>-2.8796210316063098</v>
          </cell>
          <cell r="C2182">
            <v>-2.8925255533233498</v>
          </cell>
          <cell r="D2182" t="e">
            <v>#N/A</v>
          </cell>
        </row>
        <row r="2183">
          <cell r="A2183" t="str">
            <v>QI0013_Pat_4297</v>
          </cell>
          <cell r="B2183">
            <v>-2.8351030767762202</v>
          </cell>
          <cell r="C2183">
            <v>-3.42837455199518</v>
          </cell>
          <cell r="D2183" t="e">
            <v>#N/A</v>
          </cell>
        </row>
        <row r="2184">
          <cell r="A2184" t="str">
            <v>QI0013_Pat_4298</v>
          </cell>
          <cell r="B2184">
            <v>-2.9215435555501998</v>
          </cell>
          <cell r="C2184">
            <v>-3.3597528308942302</v>
          </cell>
          <cell r="D2184" t="e">
            <v>#N/A</v>
          </cell>
        </row>
        <row r="2185">
          <cell r="A2185" t="str">
            <v>QI0013_Pat_4299</v>
          </cell>
          <cell r="B2185">
            <v>-2.4768979416741099</v>
          </cell>
          <cell r="C2185">
            <v>-3.2674221911291799</v>
          </cell>
          <cell r="D2185" t="e">
            <v>#N/A</v>
          </cell>
        </row>
        <row r="2186">
          <cell r="A2186" t="str">
            <v>QI0013_Pat_43</v>
          </cell>
          <cell r="B2186">
            <v>3.3495682752047999</v>
          </cell>
          <cell r="C2186">
            <v>2.1951665017361899</v>
          </cell>
          <cell r="D2186" t="e">
            <v>#N/A</v>
          </cell>
        </row>
        <row r="2187">
          <cell r="A2187" t="str">
            <v>QI0013_Pat_430</v>
          </cell>
          <cell r="B2187">
            <v>-0.40449597655501202</v>
          </cell>
          <cell r="C2187">
            <v>-1.62546482052555</v>
          </cell>
          <cell r="D2187" t="e">
            <v>#N/A</v>
          </cell>
        </row>
        <row r="2188">
          <cell r="A2188" t="str">
            <v>QI0013_Pat_4300</v>
          </cell>
          <cell r="B2188">
            <v>-3.2324542075204099</v>
          </cell>
          <cell r="C2188">
            <v>-3.5288516043147098</v>
          </cell>
          <cell r="D2188" t="e">
            <v>#N/A</v>
          </cell>
        </row>
        <row r="2189">
          <cell r="A2189" t="str">
            <v>QI0013_Pat_4301</v>
          </cell>
          <cell r="B2189">
            <v>-2.75041231053169</v>
          </cell>
          <cell r="C2189">
            <v>-2.2688374692210398</v>
          </cell>
          <cell r="D2189" t="e">
            <v>#N/A</v>
          </cell>
        </row>
        <row r="2190">
          <cell r="A2190" t="str">
            <v>QI0013_Pat_4302</v>
          </cell>
          <cell r="B2190">
            <v>-3.2704752508595201</v>
          </cell>
          <cell r="C2190">
            <v>-4.0022600671819397</v>
          </cell>
          <cell r="D2190" t="e">
            <v>#N/A</v>
          </cell>
        </row>
        <row r="2191">
          <cell r="A2191" t="str">
            <v>QI0013_Pat_4303</v>
          </cell>
          <cell r="B2191">
            <v>-3.4846550074931502</v>
          </cell>
          <cell r="C2191">
            <v>-3.93405438037487</v>
          </cell>
          <cell r="D2191" t="e">
            <v>#N/A</v>
          </cell>
        </row>
        <row r="2192">
          <cell r="A2192" t="str">
            <v>QI0013_Pat_4304</v>
          </cell>
          <cell r="B2192">
            <v>-5.1784980121386601</v>
          </cell>
          <cell r="C2192">
            <v>-5.9784918879590903</v>
          </cell>
          <cell r="D2192" t="e">
            <v>#N/A</v>
          </cell>
        </row>
        <row r="2193">
          <cell r="A2193" t="str">
            <v>QI0013_Pat_4305</v>
          </cell>
          <cell r="B2193">
            <v>-0.84368636106043504</v>
          </cell>
          <cell r="C2193">
            <v>-0.95440407864503596</v>
          </cell>
          <cell r="D2193" t="e">
            <v>#N/A</v>
          </cell>
        </row>
        <row r="2194">
          <cell r="A2194" t="str">
            <v>QI0013_Pat_4308</v>
          </cell>
          <cell r="B2194">
            <v>-6.5019094211565198</v>
          </cell>
          <cell r="C2194">
            <v>-6.7050505000211302</v>
          </cell>
          <cell r="D2194" t="e">
            <v>#N/A</v>
          </cell>
        </row>
        <row r="2195">
          <cell r="A2195" t="str">
            <v>QI0013_Pat_4309</v>
          </cell>
          <cell r="B2195">
            <v>-4.4264126221490896</v>
          </cell>
          <cell r="C2195">
            <v>-4.84946305703067</v>
          </cell>
          <cell r="D2195" t="e">
            <v>#N/A</v>
          </cell>
        </row>
        <row r="2196">
          <cell r="A2196" t="str">
            <v>QI0013_Pat_4310</v>
          </cell>
          <cell r="B2196">
            <v>-4.2936984830447003</v>
          </cell>
          <cell r="C2196">
            <v>-4.2132229350679902</v>
          </cell>
          <cell r="D2196" t="e">
            <v>#N/A</v>
          </cell>
        </row>
        <row r="2197">
          <cell r="A2197" t="str">
            <v>QI0013_Pat_4311</v>
          </cell>
          <cell r="B2197">
            <v>-2.2103280156053202</v>
          </cell>
          <cell r="C2197">
            <v>-2.7483047784597998</v>
          </cell>
          <cell r="D2197" t="e">
            <v>#N/A</v>
          </cell>
        </row>
        <row r="2198">
          <cell r="A2198" t="str">
            <v>QI0013_Pat_4312</v>
          </cell>
          <cell r="B2198">
            <v>-1.9856103667484</v>
          </cell>
          <cell r="C2198">
            <v>-2.2460820075838299</v>
          </cell>
          <cell r="D2198" t="e">
            <v>#N/A</v>
          </cell>
        </row>
        <row r="2199">
          <cell r="A2199" t="str">
            <v>QI0013_Pat_4313</v>
          </cell>
          <cell r="B2199">
            <v>-3.3158417410097498</v>
          </cell>
          <cell r="C2199">
            <v>-4.19732286078714</v>
          </cell>
          <cell r="D2199" t="e">
            <v>#N/A</v>
          </cell>
        </row>
        <row r="2200">
          <cell r="A2200" t="str">
            <v>QI0013_Pat_4314</v>
          </cell>
          <cell r="B2200">
            <v>-4.3015788465220703</v>
          </cell>
          <cell r="C2200">
            <v>-4.8048191229597901</v>
          </cell>
          <cell r="D2200" t="e">
            <v>#N/A</v>
          </cell>
        </row>
        <row r="2201">
          <cell r="A2201" t="str">
            <v>QI0013_Pat_4315</v>
          </cell>
          <cell r="B2201">
            <v>-4.8862223363097197</v>
          </cell>
          <cell r="C2201">
            <v>-5.5287317173594603</v>
          </cell>
          <cell r="D2201" t="e">
            <v>#N/A</v>
          </cell>
        </row>
        <row r="2202">
          <cell r="A2202" t="str">
            <v>QI0013_Pat_4317</v>
          </cell>
          <cell r="B2202">
            <v>-4.77132068467031</v>
          </cell>
          <cell r="C2202">
            <v>-5.4271035623297799</v>
          </cell>
          <cell r="D2202" t="e">
            <v>#N/A</v>
          </cell>
        </row>
        <row r="2203">
          <cell r="A2203" t="str">
            <v>QI0013_Pat_4318</v>
          </cell>
          <cell r="B2203">
            <v>-3.3747998788767899</v>
          </cell>
          <cell r="C2203">
            <v>-3.6922386211549099</v>
          </cell>
          <cell r="D2203" t="e">
            <v>#N/A</v>
          </cell>
        </row>
        <row r="2204">
          <cell r="A2204" t="str">
            <v>QI0013_Pat_4319</v>
          </cell>
          <cell r="B2204">
            <v>-2.9864871310461898</v>
          </cell>
          <cell r="C2204">
            <v>-4.22302798665417</v>
          </cell>
          <cell r="D2204" t="e">
            <v>#N/A</v>
          </cell>
        </row>
        <row r="2205">
          <cell r="A2205" t="str">
            <v>QI0013_Pat_432</v>
          </cell>
          <cell r="B2205">
            <v>-1.2460124885414801</v>
          </cell>
          <cell r="C2205">
            <v>-1.9723928316067201</v>
          </cell>
          <cell r="D2205" t="e">
            <v>#N/A</v>
          </cell>
        </row>
        <row r="2206">
          <cell r="A2206" t="str">
            <v>QI0013_Pat_4320</v>
          </cell>
          <cell r="B2206">
            <v>-2.57712426328216</v>
          </cell>
          <cell r="C2206">
            <v>-4.1484942605803701</v>
          </cell>
          <cell r="D2206" t="str">
            <v>DNA Processing</v>
          </cell>
        </row>
        <row r="2207">
          <cell r="A2207" t="str">
            <v>QI0013_Pat_4321</v>
          </cell>
          <cell r="B2207">
            <v>-4.3198620273341097</v>
          </cell>
          <cell r="C2207">
            <v>-5.1300219600543402</v>
          </cell>
          <cell r="D2207" t="e">
            <v>#N/A</v>
          </cell>
        </row>
        <row r="2208">
          <cell r="A2208" t="str">
            <v>QI0013_Pat_4322</v>
          </cell>
          <cell r="B2208">
            <v>-1.5876824742750899</v>
          </cell>
          <cell r="C2208">
            <v>-2.4882898554607702</v>
          </cell>
          <cell r="D2208" t="e">
            <v>#N/A</v>
          </cell>
        </row>
        <row r="2209">
          <cell r="A2209" t="str">
            <v>QI0013_Pat_4323</v>
          </cell>
          <cell r="B2209">
            <v>-2.3759217180343102</v>
          </cell>
          <cell r="C2209">
            <v>-2.3935862775733199</v>
          </cell>
          <cell r="D2209" t="e">
            <v>#N/A</v>
          </cell>
        </row>
        <row r="2210">
          <cell r="A2210" t="str">
            <v>QI0013_Pat_4324</v>
          </cell>
          <cell r="B2210">
            <v>-2.2796226831570001</v>
          </cell>
          <cell r="C2210">
            <v>-2.8489490110864</v>
          </cell>
          <cell r="D2210" t="e">
            <v>#N/A</v>
          </cell>
        </row>
        <row r="2211">
          <cell r="A2211" t="str">
            <v>QI0013_Pat_4325</v>
          </cell>
          <cell r="B2211">
            <v>-2.9925984940233499</v>
          </cell>
          <cell r="C2211">
            <v>-3.5456398903545101</v>
          </cell>
          <cell r="D2211" t="e">
            <v>#N/A</v>
          </cell>
        </row>
        <row r="2212">
          <cell r="A2212" t="str">
            <v>QI0013_Pat_4326</v>
          </cell>
          <cell r="B2212">
            <v>-3.0864529925330699</v>
          </cell>
          <cell r="C2212">
            <v>-4.0051366487480404</v>
          </cell>
          <cell r="D2212" t="e">
            <v>#N/A</v>
          </cell>
        </row>
        <row r="2213">
          <cell r="A2213" t="str">
            <v>QI0013_Pat_4327</v>
          </cell>
          <cell r="B2213">
            <v>-2.4475803514337899</v>
          </cell>
          <cell r="C2213">
            <v>-3.1271695275546598</v>
          </cell>
          <cell r="D2213" t="e">
            <v>#N/A</v>
          </cell>
        </row>
        <row r="2214">
          <cell r="A2214" t="str">
            <v>QI0013_Pat_4328</v>
          </cell>
          <cell r="B2214">
            <v>-1.3318633655069001</v>
          </cell>
          <cell r="C2214">
            <v>-2.0726328246542298</v>
          </cell>
          <cell r="D2214" t="e">
            <v>#N/A</v>
          </cell>
        </row>
        <row r="2215">
          <cell r="A2215" t="str">
            <v>QI0013_Pat_4329</v>
          </cell>
          <cell r="B2215">
            <v>-2.5037050794352398</v>
          </cell>
          <cell r="C2215">
            <v>-3.4800369503170701</v>
          </cell>
          <cell r="D2215" t="e">
            <v>#N/A</v>
          </cell>
        </row>
        <row r="2216">
          <cell r="A2216" t="str">
            <v>QI0013_Pat_433</v>
          </cell>
          <cell r="B2216">
            <v>-0.41932482950710498</v>
          </cell>
          <cell r="C2216">
            <v>-1.0029903764950501</v>
          </cell>
          <cell r="D2216" t="e">
            <v>#N/A</v>
          </cell>
        </row>
        <row r="2217">
          <cell r="A2217" t="str">
            <v>QI0013_Pat_4330</v>
          </cell>
          <cell r="B2217">
            <v>-0.35998745071963201</v>
          </cell>
          <cell r="C2217">
            <v>-2.1370466281116598</v>
          </cell>
          <cell r="D2217" t="e">
            <v>#N/A</v>
          </cell>
        </row>
        <row r="2218">
          <cell r="A2218" t="str">
            <v>QI0013_Pat_4331</v>
          </cell>
          <cell r="B2218">
            <v>-1.59573301884367</v>
          </cell>
          <cell r="C2218">
            <v>-1.54351982790409</v>
          </cell>
          <cell r="D2218" t="e">
            <v>#N/A</v>
          </cell>
        </row>
        <row r="2219">
          <cell r="A2219" t="str">
            <v>QI0013_Pat_4332</v>
          </cell>
          <cell r="B2219">
            <v>-1.2120838243579</v>
          </cell>
          <cell r="C2219">
            <v>-1.11755399454096</v>
          </cell>
          <cell r="D2219" t="e">
            <v>#N/A</v>
          </cell>
        </row>
        <row r="2220">
          <cell r="A2220" t="str">
            <v>QI0013_Pat_4334</v>
          </cell>
          <cell r="B2220">
            <v>-7.0724952858683396</v>
          </cell>
          <cell r="C2220">
            <v>-6.9771213600417097</v>
          </cell>
          <cell r="D2220" t="str">
            <v>Cofactors, Vitamins, Prosthetic Groups</v>
          </cell>
        </row>
        <row r="2221">
          <cell r="A2221" t="str">
            <v>QI0013_Pat_4335</v>
          </cell>
          <cell r="B2221">
            <v>-3.8937650382646498</v>
          </cell>
          <cell r="C2221">
            <v>-3.22325384393331</v>
          </cell>
          <cell r="D2221" t="str">
            <v>Cofactors, Vitamins, Prosthetic Groups</v>
          </cell>
        </row>
        <row r="2222">
          <cell r="A2222" t="str">
            <v>QI0013_Pat_4336</v>
          </cell>
          <cell r="B2222">
            <v>-8.0906861357652105</v>
          </cell>
          <cell r="C2222">
            <v>-3.7458698318045198</v>
          </cell>
          <cell r="D2222" t="e">
            <v>#N/A</v>
          </cell>
        </row>
        <row r="2223">
          <cell r="A2223" t="str">
            <v>QI0013_Pat_4339</v>
          </cell>
          <cell r="B2223">
            <v>2.4627760889379302</v>
          </cell>
          <cell r="C2223">
            <v>1.5135212436263299</v>
          </cell>
          <cell r="D2223" t="e">
            <v>#N/A</v>
          </cell>
        </row>
        <row r="2224">
          <cell r="A2224" t="str">
            <v>QI0013_Pat_434</v>
          </cell>
          <cell r="B2224">
            <v>-1.1432213532245299</v>
          </cell>
          <cell r="C2224">
            <v>-1.7039833952580199</v>
          </cell>
          <cell r="D2224" t="e">
            <v>#N/A</v>
          </cell>
        </row>
        <row r="2225">
          <cell r="A2225" t="str">
            <v>QI0013_Pat_4340</v>
          </cell>
          <cell r="B2225">
            <v>2.0550338464822002</v>
          </cell>
          <cell r="C2225">
            <v>0.93796194927294996</v>
          </cell>
          <cell r="D2225" t="e">
            <v>#N/A</v>
          </cell>
        </row>
        <row r="2226">
          <cell r="A2226" t="str">
            <v>QI0013_Pat_4341</v>
          </cell>
          <cell r="B2226">
            <v>2.6326707757327199</v>
          </cell>
          <cell r="C2226">
            <v>1.54045747711679</v>
          </cell>
          <cell r="D2226" t="e">
            <v>#N/A</v>
          </cell>
        </row>
        <row r="2227">
          <cell r="A2227" t="str">
            <v>QI0013_Pat_4342</v>
          </cell>
          <cell r="B2227">
            <v>2.5140467054403399</v>
          </cell>
          <cell r="C2227">
            <v>1.5599363171442899</v>
          </cell>
          <cell r="D2227" t="e">
            <v>#N/A</v>
          </cell>
        </row>
        <row r="2228">
          <cell r="A2228" t="str">
            <v>QI0013_Pat_4343</v>
          </cell>
          <cell r="B2228">
            <v>2.5622990818256901</v>
          </cell>
          <cell r="C2228">
            <v>2.0270707101321199</v>
          </cell>
          <cell r="D2228" t="e">
            <v>#N/A</v>
          </cell>
        </row>
        <row r="2229">
          <cell r="A2229" t="str">
            <v>QI0013_Pat_4344</v>
          </cell>
          <cell r="B2229">
            <v>2.5684274641410498</v>
          </cell>
          <cell r="C2229">
            <v>2.1064234107946298</v>
          </cell>
          <cell r="D2229" t="e">
            <v>#N/A</v>
          </cell>
        </row>
        <row r="2230">
          <cell r="A2230" t="str">
            <v>QI0013_Pat_4345</v>
          </cell>
          <cell r="B2230">
            <v>0.28346859124091101</v>
          </cell>
          <cell r="C2230">
            <v>-0.56576909340730097</v>
          </cell>
          <cell r="D2230" t="e">
            <v>#N/A</v>
          </cell>
        </row>
        <row r="2231">
          <cell r="A2231" t="str">
            <v>QI0013_Pat_4347</v>
          </cell>
          <cell r="B2231">
            <v>-0.281109321632457</v>
          </cell>
          <cell r="C2231">
            <v>-0.81402692126371101</v>
          </cell>
          <cell r="D2231" t="e">
            <v>#N/A</v>
          </cell>
        </row>
        <row r="2232">
          <cell r="A2232" t="str">
            <v>QI0013_Pat_4348</v>
          </cell>
          <cell r="B2232">
            <v>-1.03454066170822</v>
          </cell>
          <cell r="C2232">
            <v>-1.1326686516018899E-3</v>
          </cell>
          <cell r="D2232" t="e">
            <v>#N/A</v>
          </cell>
        </row>
        <row r="2233">
          <cell r="A2233" t="str">
            <v>QI0013_Pat_4349</v>
          </cell>
          <cell r="B2233">
            <v>-2.5897882361080198</v>
          </cell>
          <cell r="C2233">
            <v>-1.9030079767662</v>
          </cell>
          <cell r="D2233" t="e">
            <v>#N/A</v>
          </cell>
        </row>
        <row r="2234">
          <cell r="A2234" t="str">
            <v>QI0013_Pat_4350</v>
          </cell>
          <cell r="B2234">
            <v>-2.5664671724216901</v>
          </cell>
          <cell r="C2234">
            <v>-2.2412434621300501</v>
          </cell>
          <cell r="D2234" t="e">
            <v>#N/A</v>
          </cell>
        </row>
        <row r="2235">
          <cell r="A2235" t="str">
            <v>QI0013_Pat_4351</v>
          </cell>
          <cell r="B2235">
            <v>-2.9806315795858298</v>
          </cell>
          <cell r="C2235">
            <v>-2.7613789251146601</v>
          </cell>
          <cell r="D2235" t="e">
            <v>#N/A</v>
          </cell>
        </row>
        <row r="2236">
          <cell r="A2236" t="str">
            <v>QI0013_Pat_4356</v>
          </cell>
          <cell r="B2236">
            <v>1.5344307023577399</v>
          </cell>
          <cell r="C2236">
            <v>1.8581947670299399</v>
          </cell>
          <cell r="D2236" t="str">
            <v>Amino Acids and Derivatives</v>
          </cell>
        </row>
        <row r="2237">
          <cell r="A2237" t="str">
            <v>QI0013_Pat_4357</v>
          </cell>
          <cell r="B2237">
            <v>1.04024127696143</v>
          </cell>
          <cell r="C2237">
            <v>1.3787360087789999</v>
          </cell>
          <cell r="D2237" t="str">
            <v>Nucleosides and Nucleotides</v>
          </cell>
        </row>
        <row r="2238">
          <cell r="A2238" t="str">
            <v>QI0013_Pat_4358</v>
          </cell>
          <cell r="B2238">
            <v>2.0261317926670301</v>
          </cell>
          <cell r="C2238">
            <v>2.8069482193863999</v>
          </cell>
          <cell r="D2238" t="e">
            <v>#N/A</v>
          </cell>
        </row>
        <row r="2239">
          <cell r="A2239" t="str">
            <v>QI0013_Pat_4359</v>
          </cell>
          <cell r="B2239">
            <v>0.60394751009723402</v>
          </cell>
          <cell r="C2239">
            <v>1.2862400812614101</v>
          </cell>
          <cell r="D2239" t="str">
            <v>Nucleosides and Nucleotides</v>
          </cell>
        </row>
        <row r="2240">
          <cell r="A2240" t="str">
            <v>QI0013_Pat_436</v>
          </cell>
          <cell r="B2240">
            <v>1.9357608749931799E-2</v>
          </cell>
          <cell r="C2240">
            <v>-0.68673644151779001</v>
          </cell>
          <cell r="D2240" t="str">
            <v>Membrane Transport</v>
          </cell>
        </row>
        <row r="2241">
          <cell r="A2241" t="str">
            <v>QI0013_Pat_4360</v>
          </cell>
          <cell r="B2241">
            <v>0.30121585178641203</v>
          </cell>
          <cell r="C2241">
            <v>1.4648934551825501</v>
          </cell>
          <cell r="D2241" t="str">
            <v>Protein Synthesis</v>
          </cell>
        </row>
        <row r="2242">
          <cell r="A2242" t="str">
            <v>QI0013_Pat_4363</v>
          </cell>
          <cell r="B2242">
            <v>1.1395428314036899</v>
          </cell>
          <cell r="C2242">
            <v>1.1622681333220899</v>
          </cell>
          <cell r="D2242" t="e">
            <v>#N/A</v>
          </cell>
        </row>
        <row r="2243">
          <cell r="A2243" t="str">
            <v>QI0013_Pat_4364</v>
          </cell>
          <cell r="B2243">
            <v>0.66014812582814397</v>
          </cell>
          <cell r="C2243">
            <v>0.443920774982768</v>
          </cell>
          <cell r="D2243" t="e">
            <v>#N/A</v>
          </cell>
        </row>
        <row r="2244">
          <cell r="A2244" t="str">
            <v>QI0013_Pat_4368</v>
          </cell>
          <cell r="B2244">
            <v>1.10009019036441</v>
          </cell>
          <cell r="C2244">
            <v>1.1333551777523601</v>
          </cell>
          <cell r="D2244" t="str">
            <v>Nucleosides and Nucleotides</v>
          </cell>
        </row>
        <row r="2245">
          <cell r="A2245" t="str">
            <v>QI0013_Pat_4369</v>
          </cell>
          <cell r="B2245">
            <v>1.3115458357492999</v>
          </cell>
          <cell r="C2245">
            <v>1.4796341172791201</v>
          </cell>
          <cell r="D2245" t="e">
            <v>#N/A</v>
          </cell>
        </row>
        <row r="2246">
          <cell r="A2246" t="str">
            <v>QI0013_Pat_4370</v>
          </cell>
          <cell r="B2246">
            <v>-2.4507667884561002</v>
          </cell>
          <cell r="C2246">
            <v>-2.4303987993884402</v>
          </cell>
          <cell r="D2246" t="e">
            <v>#N/A</v>
          </cell>
        </row>
        <row r="2247">
          <cell r="A2247" t="str">
            <v>QI0013_Pat_4372</v>
          </cell>
          <cell r="B2247">
            <v>0.81737080018388497</v>
          </cell>
          <cell r="C2247">
            <v>1.3506592077705999</v>
          </cell>
          <cell r="D2247" t="e">
            <v>#N/A</v>
          </cell>
        </row>
        <row r="2248">
          <cell r="A2248" t="str">
            <v>QI0013_Pat_4373</v>
          </cell>
          <cell r="B2248">
            <v>-1.12712902585915</v>
          </cell>
          <cell r="C2248">
            <v>-0.933831650068221</v>
          </cell>
          <cell r="D2248" t="str">
            <v>Carbohydrates</v>
          </cell>
        </row>
        <row r="2249">
          <cell r="A2249" t="str">
            <v>QI0013_Pat_4374</v>
          </cell>
          <cell r="B2249">
            <v>-1.71588996348805</v>
          </cell>
          <cell r="C2249">
            <v>-1.2645399810315101</v>
          </cell>
          <cell r="D2249" t="e">
            <v>#N/A</v>
          </cell>
        </row>
        <row r="2250">
          <cell r="A2250" t="str">
            <v>QI0013_Pat_2425</v>
          </cell>
          <cell r="B2250">
            <v>2.22301103398254</v>
          </cell>
          <cell r="C2250">
            <v>3.02283134390589</v>
          </cell>
          <cell r="D2250" t="e">
            <v>#N/A</v>
          </cell>
        </row>
        <row r="2251">
          <cell r="A2251" t="str">
            <v>QI0013_Pat_4377</v>
          </cell>
          <cell r="B2251">
            <v>0.875002006766878</v>
          </cell>
          <cell r="C2251">
            <v>1.0717382657238499</v>
          </cell>
          <cell r="D2251" t="e">
            <v>#N/A</v>
          </cell>
        </row>
        <row r="2252">
          <cell r="A2252" t="str">
            <v>QI0013_Pat_4379</v>
          </cell>
          <cell r="B2252">
            <v>-1.42791556649067</v>
          </cell>
          <cell r="C2252">
            <v>-2.3194645130773801</v>
          </cell>
          <cell r="D2252" t="e">
            <v>#N/A</v>
          </cell>
        </row>
        <row r="2253">
          <cell r="A2253" t="str">
            <v>QI0013_Pat_438</v>
          </cell>
          <cell r="B2253">
            <v>-1.6425663816940499</v>
          </cell>
          <cell r="C2253">
            <v>-1.2369015839139701</v>
          </cell>
          <cell r="D2253" t="e">
            <v>#N/A</v>
          </cell>
        </row>
        <row r="2254">
          <cell r="A2254" t="str">
            <v>QI0013_Pat_4380</v>
          </cell>
          <cell r="B2254">
            <v>-0.35162871535151102</v>
          </cell>
          <cell r="C2254">
            <v>0.37426100959324399</v>
          </cell>
          <cell r="D2254" t="e">
            <v>#N/A</v>
          </cell>
        </row>
        <row r="2255">
          <cell r="A2255" t="str">
            <v>QI0013_Pat_4381</v>
          </cell>
          <cell r="B2255">
            <v>1.5570234815245401</v>
          </cell>
          <cell r="C2255">
            <v>1.7064421728485</v>
          </cell>
          <cell r="D2255" t="e">
            <v>#N/A</v>
          </cell>
        </row>
        <row r="2256">
          <cell r="A2256" t="str">
            <v>QI0013_Pat_4383</v>
          </cell>
          <cell r="B2256">
            <v>0.56580310939455702</v>
          </cell>
          <cell r="C2256">
            <v>1.01193034149506</v>
          </cell>
          <cell r="D2256" t="str">
            <v>Amino Acids and Derivatives</v>
          </cell>
        </row>
        <row r="2257">
          <cell r="A2257" t="str">
            <v>QI0013_Pat_4384</v>
          </cell>
          <cell r="B2257">
            <v>0.77752890703192801</v>
          </cell>
          <cell r="C2257">
            <v>1.1759073084927301</v>
          </cell>
          <cell r="D2257" t="str">
            <v>Amino Acids and Derivatives</v>
          </cell>
        </row>
        <row r="2258">
          <cell r="A2258" t="str">
            <v>QI0013_Pat_4385</v>
          </cell>
          <cell r="B2258">
            <v>2.2478612667335498</v>
          </cell>
          <cell r="C2258">
            <v>1.80583209141873</v>
          </cell>
          <cell r="D2258" t="e">
            <v>#N/A</v>
          </cell>
        </row>
        <row r="2259">
          <cell r="A2259" t="str">
            <v>QI0013_Pat_4390</v>
          </cell>
          <cell r="B2259">
            <v>1.17935773202047</v>
          </cell>
          <cell r="C2259">
            <v>1.09427347224865</v>
          </cell>
          <cell r="D2259" t="str">
            <v>Membrane Transport</v>
          </cell>
        </row>
        <row r="2260">
          <cell r="A2260" t="str">
            <v>QI0013_Pat_4391</v>
          </cell>
          <cell r="B2260">
            <v>1.20202643748119</v>
          </cell>
          <cell r="C2260">
            <v>1.17880814765291</v>
          </cell>
          <cell r="D2260" t="str">
            <v>Membrane Transport</v>
          </cell>
        </row>
        <row r="2261">
          <cell r="A2261" t="str">
            <v>QI0013_Pat_4392</v>
          </cell>
          <cell r="B2261">
            <v>0.61014711073110905</v>
          </cell>
          <cell r="C2261">
            <v>0.75784921761411495</v>
          </cell>
          <cell r="D2261" t="e">
            <v>#N/A</v>
          </cell>
        </row>
        <row r="2262">
          <cell r="A2262" t="str">
            <v>QI0013_Pat_4393</v>
          </cell>
          <cell r="B2262">
            <v>1.17929068962656</v>
          </cell>
          <cell r="C2262">
            <v>1.1389317042334399</v>
          </cell>
          <cell r="D2262" t="e">
            <v>#N/A</v>
          </cell>
        </row>
        <row r="2263">
          <cell r="A2263" t="str">
            <v>QI0013_Pat_4394</v>
          </cell>
          <cell r="B2263">
            <v>0.78195963617439601</v>
          </cell>
          <cell r="C2263">
            <v>0.83784736056025999</v>
          </cell>
          <cell r="D2263" t="str">
            <v>Membrane Transport</v>
          </cell>
        </row>
        <row r="2264">
          <cell r="A2264" t="str">
            <v>QI0013_Pat_4395</v>
          </cell>
          <cell r="B2264">
            <v>1.90187957858637</v>
          </cell>
          <cell r="C2264">
            <v>1.3865685233742799</v>
          </cell>
          <cell r="D2264" t="e">
            <v>#N/A</v>
          </cell>
        </row>
        <row r="2265">
          <cell r="A2265" t="str">
            <v>QI0013_Pat_4396</v>
          </cell>
          <cell r="B2265">
            <v>1.2950758780770499</v>
          </cell>
          <cell r="C2265">
            <v>1.3595927339985401</v>
          </cell>
          <cell r="D2265" t="str">
            <v>Membrane Transport</v>
          </cell>
        </row>
        <row r="2266">
          <cell r="A2266" t="str">
            <v>QI0013_Pat_4397</v>
          </cell>
          <cell r="B2266">
            <v>1.5900605606576499</v>
          </cell>
          <cell r="C2266">
            <v>1.6521572837004901</v>
          </cell>
          <cell r="D2266" t="e">
            <v>#N/A</v>
          </cell>
        </row>
        <row r="2267">
          <cell r="A2267" t="str">
            <v>QI0013_Pat_4398</v>
          </cell>
          <cell r="B2267">
            <v>1.0685400154948901</v>
          </cell>
          <cell r="C2267">
            <v>1.1521677408658499</v>
          </cell>
          <cell r="D2267" t="str">
            <v>Membrane Transport</v>
          </cell>
        </row>
        <row r="2268">
          <cell r="A2268" t="str">
            <v>QI0013_Pat_44</v>
          </cell>
          <cell r="B2268">
            <v>3.3452768467569101</v>
          </cell>
          <cell r="C2268">
            <v>2.1140388881959198</v>
          </cell>
          <cell r="D2268" t="e">
            <v>#N/A</v>
          </cell>
        </row>
        <row r="2269">
          <cell r="A2269" t="str">
            <v>QI0013_Pat_440</v>
          </cell>
          <cell r="B2269">
            <v>-0.96560998194852099</v>
          </cell>
          <cell r="C2269">
            <v>-1.1005783721204301</v>
          </cell>
          <cell r="D2269" t="e">
            <v>#N/A</v>
          </cell>
        </row>
        <row r="2270">
          <cell r="A2270" t="str">
            <v>QI0013_Pat_4400</v>
          </cell>
          <cell r="B2270">
            <v>1.96198923841378</v>
          </cell>
          <cell r="C2270">
            <v>1.7574140687003299</v>
          </cell>
          <cell r="D2270" t="e">
            <v>#N/A</v>
          </cell>
        </row>
        <row r="2271">
          <cell r="A2271" t="str">
            <v>QI0013_Pat_4401</v>
          </cell>
          <cell r="B2271">
            <v>1.52934028352365</v>
          </cell>
          <cell r="C2271">
            <v>0.80768121537844895</v>
          </cell>
          <cell r="D2271" t="e">
            <v>#N/A</v>
          </cell>
        </row>
        <row r="2272">
          <cell r="A2272" t="str">
            <v>QI0013_Pat_4403</v>
          </cell>
          <cell r="B2272">
            <v>1.15334568580029</v>
          </cell>
          <cell r="C2272">
            <v>0.51237780317298198</v>
          </cell>
          <cell r="D2272" t="e">
            <v>#N/A</v>
          </cell>
        </row>
        <row r="2273">
          <cell r="A2273" t="str">
            <v>QI0013_Pat_4404</v>
          </cell>
          <cell r="B2273">
            <v>0.78759952250313803</v>
          </cell>
          <cell r="C2273">
            <v>0.51319255708155098</v>
          </cell>
          <cell r="D2273" t="str">
            <v>Membrane Transport</v>
          </cell>
        </row>
        <row r="2274">
          <cell r="A2274" t="str">
            <v>QI0013_Pat_4405</v>
          </cell>
          <cell r="B2274">
            <v>-1.2340409028367201</v>
          </cell>
          <cell r="C2274">
            <v>-1.58509770227983</v>
          </cell>
          <cell r="D2274" t="e">
            <v>#N/A</v>
          </cell>
        </row>
        <row r="2275">
          <cell r="A2275" t="str">
            <v>QI0013_Pat_4406</v>
          </cell>
          <cell r="B2275">
            <v>1.3612140195111699</v>
          </cell>
          <cell r="C2275">
            <v>1.01899233142199</v>
          </cell>
          <cell r="D2275" t="e">
            <v>#N/A</v>
          </cell>
        </row>
        <row r="2276">
          <cell r="A2276" t="str">
            <v>QI0013_Pat_4407</v>
          </cell>
          <cell r="B2276">
            <v>0.76656305573661199</v>
          </cell>
          <cell r="C2276">
            <v>5.9714851095071603E-2</v>
          </cell>
          <cell r="D2276" t="e">
            <v>#N/A</v>
          </cell>
        </row>
        <row r="2277">
          <cell r="A2277" t="str">
            <v>QI0013_Pat_4408</v>
          </cell>
          <cell r="B2277">
            <v>-1.16238700814371</v>
          </cell>
          <cell r="C2277">
            <v>-1.5209630098246001</v>
          </cell>
          <cell r="D2277" t="e">
            <v>#N/A</v>
          </cell>
        </row>
        <row r="2278">
          <cell r="A2278" t="str">
            <v>QI0013_Pat_441</v>
          </cell>
          <cell r="B2278">
            <v>-3.94424668916982</v>
          </cell>
          <cell r="C2278">
            <v>-4.8160611202840897</v>
          </cell>
          <cell r="D2278" t="e">
            <v>#N/A</v>
          </cell>
        </row>
        <row r="2279">
          <cell r="A2279" t="str">
            <v>QI0013_Pat_4410</v>
          </cell>
          <cell r="B2279">
            <v>1.2103108274357299</v>
          </cell>
          <cell r="C2279">
            <v>1.9424433758813201E-2</v>
          </cell>
          <cell r="D2279" t="e">
            <v>#N/A</v>
          </cell>
        </row>
        <row r="2280">
          <cell r="A2280" t="str">
            <v>QI0013_Pat_4411</v>
          </cell>
          <cell r="B2280">
            <v>1.0757344694656501</v>
          </cell>
          <cell r="C2280">
            <v>9.5609218098660895E-2</v>
          </cell>
          <cell r="D2280" t="e">
            <v>#N/A</v>
          </cell>
        </row>
        <row r="2281">
          <cell r="A2281" t="str">
            <v>QI0013_Pat_4416</v>
          </cell>
          <cell r="B2281">
            <v>1.1238094557223399</v>
          </cell>
          <cell r="C2281">
            <v>1.0613018006655801</v>
          </cell>
          <cell r="D2281" t="e">
            <v>#N/A</v>
          </cell>
        </row>
        <row r="2282">
          <cell r="A2282" t="str">
            <v>QI0013_Pat_4417</v>
          </cell>
          <cell r="B2282">
            <v>1.1013455272247199</v>
          </cell>
          <cell r="C2282">
            <v>1.15740854603513</v>
          </cell>
          <cell r="D2282" t="e">
            <v>#N/A</v>
          </cell>
        </row>
        <row r="2283">
          <cell r="A2283" t="str">
            <v>QI0013_Pat_4418</v>
          </cell>
          <cell r="B2283">
            <v>1.51957830802535</v>
          </cell>
          <cell r="C2283">
            <v>1.69655037547837</v>
          </cell>
          <cell r="D2283" t="str">
            <v>Membrane Transport</v>
          </cell>
        </row>
        <row r="2284">
          <cell r="A2284" t="str">
            <v>QI0013_Pat_4422</v>
          </cell>
          <cell r="B2284">
            <v>0.99059449662384202</v>
          </cell>
          <cell r="C2284">
            <v>1.6105562781787801</v>
          </cell>
          <cell r="D2284" t="e">
            <v>#N/A</v>
          </cell>
        </row>
        <row r="2285">
          <cell r="A2285" t="str">
            <v>QI0013_Pat_4424</v>
          </cell>
          <cell r="B2285">
            <v>-0.238149047202281</v>
          </cell>
          <cell r="C2285">
            <v>-0.84295502660852994</v>
          </cell>
          <cell r="D2285" t="e">
            <v>#N/A</v>
          </cell>
        </row>
        <row r="2286">
          <cell r="A2286" t="str">
            <v>QI0013_Pat_4426</v>
          </cell>
          <cell r="B2286">
            <v>-7.3132090254266494E-2</v>
          </cell>
          <cell r="C2286">
            <v>-0.67629186690822995</v>
          </cell>
          <cell r="D2286" t="e">
            <v>#N/A</v>
          </cell>
        </row>
        <row r="2287">
          <cell r="A2287" t="str">
            <v>QI0013_Pat_4427</v>
          </cell>
          <cell r="B2287">
            <v>-0.324986019834754</v>
          </cell>
          <cell r="C2287">
            <v>-0.88091034003373603</v>
          </cell>
          <cell r="D2287" t="str">
            <v>Stress Response, Defense and Virulence</v>
          </cell>
        </row>
        <row r="2288">
          <cell r="A2288" t="str">
            <v>QI0013_Pat_4429</v>
          </cell>
          <cell r="B2288">
            <v>-0.35734784598005498</v>
          </cell>
          <cell r="C2288">
            <v>-0.98454450538973504</v>
          </cell>
          <cell r="D2288" t="e">
            <v>#N/A</v>
          </cell>
        </row>
        <row r="2289">
          <cell r="A2289" t="str">
            <v>QI0013_Pat_443</v>
          </cell>
          <cell r="B2289">
            <v>0.93424113140102805</v>
          </cell>
          <cell r="C2289">
            <v>0.85482701762186797</v>
          </cell>
          <cell r="D2289" t="e">
            <v>#N/A</v>
          </cell>
        </row>
        <row r="2290">
          <cell r="A2290" t="str">
            <v>QI0013_Pat_4431</v>
          </cell>
          <cell r="B2290">
            <v>-0.44753538234603102</v>
          </cell>
          <cell r="C2290">
            <v>-1.17082058590921</v>
          </cell>
          <cell r="D2290" t="e">
            <v>#N/A</v>
          </cell>
        </row>
        <row r="2291">
          <cell r="A2291" t="str">
            <v>QI0013_Pat_4433</v>
          </cell>
          <cell r="B2291">
            <v>0.325375572289332</v>
          </cell>
          <cell r="C2291">
            <v>-0.98800455005545695</v>
          </cell>
          <cell r="D2291" t="e">
            <v>#N/A</v>
          </cell>
        </row>
        <row r="2292">
          <cell r="A2292" t="str">
            <v>QI0013_Pat_4434</v>
          </cell>
          <cell r="B2292">
            <v>-0.38091912979791898</v>
          </cell>
          <cell r="C2292">
            <v>-1.64594102816744</v>
          </cell>
          <cell r="D2292" t="str">
            <v>Membrane Transport</v>
          </cell>
        </row>
        <row r="2293">
          <cell r="A2293" t="str">
            <v>QI0013_Pat_4435</v>
          </cell>
          <cell r="B2293">
            <v>0.57692002062763104</v>
          </cell>
          <cell r="C2293">
            <v>-0.90526257552513301</v>
          </cell>
          <cell r="D2293" t="e">
            <v>#N/A</v>
          </cell>
        </row>
        <row r="2294">
          <cell r="A2294" t="str">
            <v>QI0013_Pat_4436</v>
          </cell>
          <cell r="B2294">
            <v>1.08574698153335</v>
          </cell>
          <cell r="C2294">
            <v>-0.36637168811109599</v>
          </cell>
          <cell r="D2294" t="e">
            <v>#N/A</v>
          </cell>
        </row>
        <row r="2295">
          <cell r="A2295" t="str">
            <v>QI0013_Pat_4437</v>
          </cell>
          <cell r="B2295">
            <v>-1.81890928487263</v>
          </cell>
          <cell r="C2295">
            <v>-1.4085631382252699</v>
          </cell>
          <cell r="D2295" t="e">
            <v>#N/A</v>
          </cell>
        </row>
        <row r="2296">
          <cell r="A2296" t="str">
            <v>QI0013_Pat_444</v>
          </cell>
          <cell r="B2296">
            <v>1.3483741139316501</v>
          </cell>
          <cell r="C2296">
            <v>1.0813670043631001</v>
          </cell>
          <cell r="D2296" t="str">
            <v>Cofactors, Vitamins, Prosthetic Groups</v>
          </cell>
        </row>
        <row r="2297">
          <cell r="A2297" t="str">
            <v>QI0013_Pat_4445</v>
          </cell>
          <cell r="B2297">
            <v>-1.5610647460139999</v>
          </cell>
          <cell r="C2297">
            <v>-2.0681749821587001</v>
          </cell>
          <cell r="D2297" t="e">
            <v>#N/A</v>
          </cell>
        </row>
        <row r="2298">
          <cell r="A2298" t="str">
            <v>QI0013_Pat_4447</v>
          </cell>
          <cell r="B2298">
            <v>0.95306144935113002</v>
          </cell>
          <cell r="C2298">
            <v>0.71681820158487397</v>
          </cell>
          <cell r="D2298" t="e">
            <v>#N/A</v>
          </cell>
        </row>
        <row r="2299">
          <cell r="A2299" t="str">
            <v>QI0013_Pat_4448</v>
          </cell>
          <cell r="B2299">
            <v>-0.80843455101064199</v>
          </cell>
          <cell r="C2299">
            <v>-0.241958124941723</v>
          </cell>
          <cell r="D2299" t="e">
            <v>#N/A</v>
          </cell>
        </row>
        <row r="2300">
          <cell r="A2300" t="str">
            <v>QI0013_Pat_4450</v>
          </cell>
          <cell r="B2300">
            <v>-1.99809368965849</v>
          </cell>
          <cell r="C2300">
            <v>-2.5507618578158202</v>
          </cell>
          <cell r="D2300" t="e">
            <v>#N/A</v>
          </cell>
        </row>
        <row r="2301">
          <cell r="A2301" t="str">
            <v>QI0013_Pat_4451</v>
          </cell>
          <cell r="B2301">
            <v>-1.01103811099944</v>
          </cell>
          <cell r="C2301">
            <v>-1.1872385282028901</v>
          </cell>
          <cell r="D2301" t="str">
            <v>Membrane Transport</v>
          </cell>
        </row>
        <row r="2302">
          <cell r="A2302" t="str">
            <v>QI0013_Pat_4455</v>
          </cell>
          <cell r="B2302">
            <v>-1.7034161477374701</v>
          </cell>
          <cell r="C2302">
            <v>-1.9848181039016199</v>
          </cell>
          <cell r="D2302" t="e">
            <v>#N/A</v>
          </cell>
        </row>
        <row r="2303">
          <cell r="A2303" t="str">
            <v>QI0013_Pat_4456</v>
          </cell>
          <cell r="B2303">
            <v>-1.0736635826162999</v>
          </cell>
          <cell r="C2303">
            <v>-0.77561177620669497</v>
          </cell>
          <cell r="D2303" t="str">
            <v>Fatty Acids, Lipids, and Isoprenoids</v>
          </cell>
        </row>
        <row r="2304">
          <cell r="A2304" t="str">
            <v>QI0013_Pat_446</v>
          </cell>
          <cell r="B2304">
            <v>1.3509140370511501</v>
          </cell>
          <cell r="C2304">
            <v>1.32421019332656</v>
          </cell>
          <cell r="D2304" t="str">
            <v>Cofactors, Vitamins, Prosthetic Groups</v>
          </cell>
        </row>
        <row r="2305">
          <cell r="A2305" t="str">
            <v>QI0013_Pat_4460</v>
          </cell>
          <cell r="B2305">
            <v>-0.87468235540627304</v>
          </cell>
          <cell r="C2305">
            <v>-0.25657240435533002</v>
          </cell>
          <cell r="D2305" t="str">
            <v>Metabolite damage and its repair or mitigation</v>
          </cell>
        </row>
        <row r="2306">
          <cell r="A2306" t="str">
            <v>QI0013_Pat_4461</v>
          </cell>
          <cell r="B2306">
            <v>0.72966978948926897</v>
          </cell>
          <cell r="C2306">
            <v>0.86272319418627597</v>
          </cell>
          <cell r="D2306" t="e">
            <v>#N/A</v>
          </cell>
        </row>
        <row r="2307">
          <cell r="A2307" t="str">
            <v>QI0013_Pat_4464</v>
          </cell>
          <cell r="B2307">
            <v>-3.7587825457253099</v>
          </cell>
          <cell r="C2307">
            <v>-3.1928483878876701</v>
          </cell>
          <cell r="D2307" t="e">
            <v>#N/A</v>
          </cell>
        </row>
        <row r="2308">
          <cell r="A2308" t="str">
            <v>QI0013_Pat_4465</v>
          </cell>
          <cell r="B2308">
            <v>-1.0534044014225099</v>
          </cell>
          <cell r="C2308">
            <v>2.27986058108316</v>
          </cell>
          <cell r="D2308" t="e">
            <v>#N/A</v>
          </cell>
        </row>
        <row r="2309">
          <cell r="A2309" t="str">
            <v>QI0013_Pat_4466</v>
          </cell>
          <cell r="B2309">
            <v>1.45387989802371</v>
          </cell>
          <cell r="C2309">
            <v>1.3830449541431999</v>
          </cell>
          <cell r="D2309" t="str">
            <v>Amino Acids and Derivatives</v>
          </cell>
        </row>
        <row r="2310">
          <cell r="A2310" t="str">
            <v>QI0013_Pat_4467</v>
          </cell>
          <cell r="B2310">
            <v>0.71240741819903797</v>
          </cell>
          <cell r="C2310">
            <v>1.0823494553297599</v>
          </cell>
          <cell r="D2310" t="str">
            <v>Protein Synthesis</v>
          </cell>
        </row>
        <row r="2311">
          <cell r="A2311" t="str">
            <v>QI0013_Pat_4469</v>
          </cell>
          <cell r="B2311">
            <v>1.10573069438894</v>
          </cell>
          <cell r="C2311">
            <v>1.0395301726688</v>
          </cell>
          <cell r="D2311" t="e">
            <v>#N/A</v>
          </cell>
        </row>
        <row r="2312">
          <cell r="A2312" t="str">
            <v>QI0013_Pat_4472</v>
          </cell>
          <cell r="B2312">
            <v>1.3763754975398099</v>
          </cell>
          <cell r="C2312">
            <v>1.46756248114815</v>
          </cell>
          <cell r="D2312" t="str">
            <v>DNA Processing</v>
          </cell>
        </row>
        <row r="2313">
          <cell r="A2313" t="str">
            <v>QI0013_Pat_4473</v>
          </cell>
          <cell r="B2313">
            <v>1.76284598341426</v>
          </cell>
          <cell r="C2313">
            <v>1.76066618336569</v>
          </cell>
          <cell r="D2313" t="e">
            <v>#N/A</v>
          </cell>
        </row>
        <row r="2314">
          <cell r="A2314" t="str">
            <v>QI0013_Pat_4474</v>
          </cell>
          <cell r="B2314">
            <v>1.9110528681713099</v>
          </cell>
          <cell r="C2314">
            <v>2.10169101706032</v>
          </cell>
          <cell r="D2314" t="e">
            <v>#N/A</v>
          </cell>
        </row>
        <row r="2315">
          <cell r="A2315" t="str">
            <v>QI0013_Pat_4477</v>
          </cell>
          <cell r="B2315">
            <v>1.6993789757445501</v>
          </cell>
          <cell r="C2315">
            <v>0.94783442026713605</v>
          </cell>
          <cell r="D2315" t="e">
            <v>#N/A</v>
          </cell>
        </row>
        <row r="2316">
          <cell r="A2316" t="str">
            <v>QI0013_Pat_4478</v>
          </cell>
          <cell r="B2316">
            <v>1.0078018885009901</v>
          </cell>
          <cell r="C2316">
            <v>5.3234128378644202E-4</v>
          </cell>
          <cell r="D2316" t="e">
            <v>#N/A</v>
          </cell>
        </row>
        <row r="2317">
          <cell r="A2317" t="str">
            <v>QI0013_Pat_4479</v>
          </cell>
          <cell r="B2317">
            <v>1.5442514614731799</v>
          </cell>
          <cell r="C2317">
            <v>0.35030983689815598</v>
          </cell>
          <cell r="D2317" t="e">
            <v>#N/A</v>
          </cell>
        </row>
        <row r="2318">
          <cell r="A2318" t="str">
            <v>QI0013_Pat_4480</v>
          </cell>
          <cell r="B2318">
            <v>0.95148854309298003</v>
          </cell>
          <cell r="C2318">
            <v>-0.32760100647822299</v>
          </cell>
          <cell r="D2318" t="e">
            <v>#N/A</v>
          </cell>
        </row>
        <row r="2319">
          <cell r="A2319" t="str">
            <v>QI0013_Pat_4484</v>
          </cell>
          <cell r="B2319">
            <v>-0.90869479170329004</v>
          </cell>
          <cell r="C2319">
            <v>-0.95988579092906001</v>
          </cell>
          <cell r="D2319" t="str">
            <v>Membrane Transport</v>
          </cell>
        </row>
        <row r="2320">
          <cell r="A2320" t="str">
            <v>QI0013_Pat_4486</v>
          </cell>
          <cell r="B2320">
            <v>2.2268036270595402</v>
          </cell>
          <cell r="C2320">
            <v>1.22384537073314</v>
          </cell>
          <cell r="D2320" t="e">
            <v>#N/A</v>
          </cell>
        </row>
        <row r="2321">
          <cell r="A2321" t="str">
            <v>QI0013_Pat_4488</v>
          </cell>
          <cell r="B2321">
            <v>-2.2338060849652299</v>
          </cell>
          <cell r="C2321">
            <v>-1.7438197871791401</v>
          </cell>
          <cell r="D2321" t="e">
            <v>#N/A</v>
          </cell>
        </row>
        <row r="2322">
          <cell r="A2322" t="str">
            <v>QI0013_Pat_4490</v>
          </cell>
          <cell r="B2322">
            <v>-3.4442159136210599</v>
          </cell>
          <cell r="C2322">
            <v>-3.5854203696773399</v>
          </cell>
          <cell r="D2322" t="e">
            <v>#N/A</v>
          </cell>
        </row>
        <row r="2323">
          <cell r="A2323" t="str">
            <v>QI0013_Pat_4491</v>
          </cell>
          <cell r="B2323">
            <v>-0.67451671213613196</v>
          </cell>
          <cell r="C2323">
            <v>-0.93732062536342897</v>
          </cell>
          <cell r="D2323" t="e">
            <v>#N/A</v>
          </cell>
        </row>
        <row r="2324">
          <cell r="A2324" t="str">
            <v>QI0013_Pat_4495</v>
          </cell>
          <cell r="B2324">
            <v>-2.7478996364219301</v>
          </cell>
          <cell r="C2324">
            <v>-2.5876467991510901</v>
          </cell>
          <cell r="D2324" t="e">
            <v>#N/A</v>
          </cell>
        </row>
        <row r="2325">
          <cell r="A2325" t="str">
            <v>QI0013_Pat_45</v>
          </cell>
          <cell r="B2325">
            <v>0.76898313046168598</v>
          </cell>
          <cell r="C2325">
            <v>0.136635653834697</v>
          </cell>
          <cell r="D2325" t="e">
            <v>#N/A</v>
          </cell>
        </row>
        <row r="2326">
          <cell r="A2326" t="str">
            <v>QI0013_Pat_4502</v>
          </cell>
          <cell r="B2326">
            <v>-1.78237968125678</v>
          </cell>
          <cell r="C2326">
            <v>-0.70388534865809405</v>
          </cell>
          <cell r="D2326" t="e">
            <v>#N/A</v>
          </cell>
        </row>
        <row r="2327">
          <cell r="A2327" t="str">
            <v>QI0013_Pat_4503</v>
          </cell>
          <cell r="B2327">
            <v>-3.9313873678248901</v>
          </cell>
          <cell r="C2327">
            <v>-3.7451532488785499</v>
          </cell>
          <cell r="D2327" t="e">
            <v>#N/A</v>
          </cell>
        </row>
        <row r="2328">
          <cell r="A2328" t="str">
            <v>QI0013_Pat_4504</v>
          </cell>
          <cell r="B2328">
            <v>0.49344460238537502</v>
          </cell>
          <cell r="C2328">
            <v>-1.05417427337633</v>
          </cell>
          <cell r="D2328" t="e">
            <v>#N/A</v>
          </cell>
        </row>
        <row r="2329">
          <cell r="A2329" t="str">
            <v>QI0013_Pat_4506</v>
          </cell>
          <cell r="B2329">
            <v>-1.66354679458522</v>
          </cell>
          <cell r="C2329">
            <v>-1.73601219778975</v>
          </cell>
          <cell r="D2329" t="e">
            <v>#N/A</v>
          </cell>
        </row>
        <row r="2330">
          <cell r="A2330" t="str">
            <v>QI0013_Pat_4509</v>
          </cell>
          <cell r="B2330">
            <v>-1.4837104816981399</v>
          </cell>
          <cell r="C2330">
            <v>-1.3258460385745701</v>
          </cell>
          <cell r="D2330" t="e">
            <v>#N/A</v>
          </cell>
        </row>
        <row r="2331">
          <cell r="A2331" t="str">
            <v>QI0013_Pat_4510</v>
          </cell>
          <cell r="B2331">
            <v>-1.1687083627849799</v>
          </cell>
          <cell r="C2331">
            <v>-1.12870502585747</v>
          </cell>
          <cell r="D2331" t="str">
            <v>Membrane Transport</v>
          </cell>
        </row>
        <row r="2332">
          <cell r="A2332" t="str">
            <v>QI0013_Pat_4514</v>
          </cell>
          <cell r="B2332">
            <v>1.5018839435075999</v>
          </cell>
          <cell r="C2332">
            <v>0.69466364391398505</v>
          </cell>
          <cell r="D2332" t="e">
            <v>#N/A</v>
          </cell>
        </row>
        <row r="2333">
          <cell r="A2333" t="str">
            <v>QI0013_Pat_4516</v>
          </cell>
          <cell r="B2333">
            <v>1.9991884594587299</v>
          </cell>
          <cell r="C2333">
            <v>1.50632425131073</v>
          </cell>
          <cell r="D2333" t="e">
            <v>#N/A</v>
          </cell>
        </row>
        <row r="2334">
          <cell r="A2334" t="str">
            <v>QI0013_Pat_4517</v>
          </cell>
          <cell r="B2334">
            <v>2.3876026267561499</v>
          </cell>
          <cell r="C2334">
            <v>1.8607580227617899</v>
          </cell>
          <cell r="D2334" t="e">
            <v>#N/A</v>
          </cell>
        </row>
        <row r="2335">
          <cell r="A2335" t="str">
            <v>QI0013_Pat_4518</v>
          </cell>
          <cell r="B2335">
            <v>3.0850249670298799</v>
          </cell>
          <cell r="C2335">
            <v>2.6143531782946301</v>
          </cell>
          <cell r="D2335" t="e">
            <v>#N/A</v>
          </cell>
        </row>
        <row r="2336">
          <cell r="A2336" t="str">
            <v>QI0013_Pat_4519</v>
          </cell>
          <cell r="B2336">
            <v>1.76169819301856</v>
          </cell>
          <cell r="C2336">
            <v>0.93202480770799001</v>
          </cell>
          <cell r="D2336" t="e">
            <v>#N/A</v>
          </cell>
        </row>
        <row r="2337">
          <cell r="A2337" t="str">
            <v>QI0013_Pat_452</v>
          </cell>
          <cell r="B2337">
            <v>2.07612433672687</v>
          </cell>
          <cell r="C2337">
            <v>1.2020153591825899</v>
          </cell>
          <cell r="D2337" t="e">
            <v>#N/A</v>
          </cell>
        </row>
        <row r="2338">
          <cell r="A2338" t="str">
            <v>QI0013_Pat_4520</v>
          </cell>
          <cell r="B2338">
            <v>1.0695042885060899</v>
          </cell>
          <cell r="C2338">
            <v>0.363497215890558</v>
          </cell>
          <cell r="D2338" t="e">
            <v>#N/A</v>
          </cell>
        </row>
        <row r="2339">
          <cell r="A2339" t="str">
            <v>QI0013_Pat_4521</v>
          </cell>
          <cell r="B2339">
            <v>-2.1848798349901601</v>
          </cell>
          <cell r="C2339">
            <v>-2.7421780520104102</v>
          </cell>
          <cell r="D2339" t="e">
            <v>#N/A</v>
          </cell>
        </row>
        <row r="2340">
          <cell r="A2340" t="str">
            <v>QI0013_Pat_4523</v>
          </cell>
          <cell r="B2340">
            <v>-2.49519395610753</v>
          </cell>
          <cell r="C2340">
            <v>-2.4976633014861398</v>
          </cell>
          <cell r="D2340" t="e">
            <v>#N/A</v>
          </cell>
        </row>
        <row r="2341">
          <cell r="A2341" t="str">
            <v>QI0013_Pat_4524</v>
          </cell>
          <cell r="B2341">
            <v>-1.2907635753237201</v>
          </cell>
          <cell r="C2341">
            <v>-1.49087664234324</v>
          </cell>
          <cell r="D2341" t="e">
            <v>#N/A</v>
          </cell>
        </row>
        <row r="2342">
          <cell r="A2342" t="str">
            <v>QI0013_Pat_4526</v>
          </cell>
          <cell r="B2342">
            <v>-1.3206281082443201</v>
          </cell>
          <cell r="C2342">
            <v>-1.6838846660198901</v>
          </cell>
          <cell r="D2342" t="e">
            <v>#N/A</v>
          </cell>
        </row>
        <row r="2343">
          <cell r="A2343" t="str">
            <v>QI0013_Pat_4528</v>
          </cell>
          <cell r="B2343">
            <v>1.14302332115724</v>
          </cell>
          <cell r="C2343">
            <v>0.30507665574719001</v>
          </cell>
          <cell r="D2343" t="e">
            <v>#N/A</v>
          </cell>
        </row>
        <row r="2344">
          <cell r="A2344" t="str">
            <v>QI0013_Pat_4529</v>
          </cell>
          <cell r="B2344">
            <v>-1.42195559172936</v>
          </cell>
          <cell r="C2344">
            <v>-1.60061735794174</v>
          </cell>
          <cell r="D2344" t="e">
            <v>#N/A</v>
          </cell>
        </row>
        <row r="2345">
          <cell r="A2345" t="str">
            <v>QI0013_Pat_4530</v>
          </cell>
          <cell r="B2345">
            <v>-2.2916292057172498</v>
          </cell>
          <cell r="C2345">
            <v>-2.25271935138242</v>
          </cell>
          <cell r="D2345" t="e">
            <v>#N/A</v>
          </cell>
        </row>
        <row r="2346">
          <cell r="A2346" t="str">
            <v>QI0013_Pat_454</v>
          </cell>
          <cell r="B2346">
            <v>1.2618552582886999</v>
          </cell>
          <cell r="C2346">
            <v>1.1066158463997</v>
          </cell>
          <cell r="D2346" t="e">
            <v>#N/A</v>
          </cell>
        </row>
        <row r="2347">
          <cell r="A2347" t="str">
            <v>QI0013_Pat_455</v>
          </cell>
          <cell r="B2347">
            <v>1.0965686837515001</v>
          </cell>
          <cell r="C2347">
            <v>0.78333124872203796</v>
          </cell>
          <cell r="D2347" t="str">
            <v>Cofactors, Vitamins, Prosthetic Groups</v>
          </cell>
        </row>
        <row r="2348">
          <cell r="A2348" t="str">
            <v>QI0013_Pat_456</v>
          </cell>
          <cell r="B2348">
            <v>-2.5844034056996401</v>
          </cell>
          <cell r="C2348">
            <v>-3.4988525129409598</v>
          </cell>
          <cell r="D2348" t="str">
            <v>Cofactors, Vitamins, Prosthetic Groups</v>
          </cell>
        </row>
        <row r="2349">
          <cell r="A2349" t="str">
            <v>QI0013_Pat_46</v>
          </cell>
          <cell r="B2349">
            <v>-1.8839917009723599</v>
          </cell>
          <cell r="C2349">
            <v>-2.7576602224516602</v>
          </cell>
          <cell r="D2349" t="e">
            <v>#N/A</v>
          </cell>
        </row>
        <row r="2350">
          <cell r="A2350" t="str">
            <v>QI0013_Pat_464</v>
          </cell>
          <cell r="B2350">
            <v>-1.3580088757620501</v>
          </cell>
          <cell r="C2350">
            <v>-1.43870141477906</v>
          </cell>
          <cell r="D2350" t="e">
            <v>#N/A</v>
          </cell>
        </row>
        <row r="2351">
          <cell r="A2351" t="str">
            <v>QI0013_Pat_466</v>
          </cell>
          <cell r="B2351">
            <v>-2.0874334962896302</v>
          </cell>
          <cell r="C2351">
            <v>-1.7273733181017701</v>
          </cell>
          <cell r="D2351" t="e">
            <v>#N/A</v>
          </cell>
        </row>
        <row r="2352">
          <cell r="A2352" t="str">
            <v>QI0013_Pat_47</v>
          </cell>
          <cell r="B2352">
            <v>3.3354872827815401</v>
          </cell>
          <cell r="C2352">
            <v>2.5282859160168298</v>
          </cell>
          <cell r="D2352" t="e">
            <v>#N/A</v>
          </cell>
        </row>
        <row r="2353">
          <cell r="A2353" t="str">
            <v>QI0013_Pat_473</v>
          </cell>
          <cell r="B2353">
            <v>1.58744920397659</v>
          </cell>
          <cell r="C2353">
            <v>1.2415850308047101</v>
          </cell>
          <cell r="D2353" t="str">
            <v>Membrane Transport</v>
          </cell>
        </row>
        <row r="2354">
          <cell r="A2354" t="str">
            <v>QI0013_Pat_474</v>
          </cell>
          <cell r="B2354">
            <v>2.49582420295609</v>
          </cell>
          <cell r="C2354">
            <v>2.1439485623907202</v>
          </cell>
          <cell r="D2354" t="str">
            <v>Membrane Transport</v>
          </cell>
        </row>
        <row r="2355">
          <cell r="A2355" t="str">
            <v>QI0013_Pat_475</v>
          </cell>
          <cell r="B2355">
            <v>3.1337970125554202</v>
          </cell>
          <cell r="C2355">
            <v>2.9928765952004301</v>
          </cell>
          <cell r="D2355" t="str">
            <v>Membrane Transport</v>
          </cell>
        </row>
        <row r="2356">
          <cell r="A2356" t="str">
            <v>QI0013_Pat_476</v>
          </cell>
          <cell r="B2356">
            <v>2.4190790615487101</v>
          </cell>
          <cell r="C2356">
            <v>2.4786289326295101</v>
          </cell>
          <cell r="D2356" t="str">
            <v>Membrane Transport</v>
          </cell>
        </row>
        <row r="2357">
          <cell r="A2357" t="str">
            <v>QI0013_Pat_477</v>
          </cell>
          <cell r="B2357">
            <v>2.1675341480000498</v>
          </cell>
          <cell r="C2357">
            <v>2.5676596874798601</v>
          </cell>
          <cell r="D2357" t="str">
            <v>Membrane Transport</v>
          </cell>
        </row>
        <row r="2358">
          <cell r="A2358" t="str">
            <v>QI0013_Pat_479</v>
          </cell>
          <cell r="B2358">
            <v>1.395838728018</v>
          </cell>
          <cell r="C2358">
            <v>1.69335873633111</v>
          </cell>
          <cell r="D2358" t="str">
            <v>Membrane Transport</v>
          </cell>
        </row>
        <row r="2359">
          <cell r="A2359" t="str">
            <v>QI0013_Pat_48</v>
          </cell>
          <cell r="B2359">
            <v>2.3962712039169598</v>
          </cell>
          <cell r="C2359">
            <v>1.24611480401865</v>
          </cell>
          <cell r="D2359" t="e">
            <v>#N/A</v>
          </cell>
        </row>
        <row r="2360">
          <cell r="A2360" t="str">
            <v>QI0013_Pat_480</v>
          </cell>
          <cell r="B2360">
            <v>1.43347495067963</v>
          </cell>
          <cell r="C2360">
            <v>1.6404244790462299</v>
          </cell>
          <cell r="D2360" t="str">
            <v>Membrane Transport</v>
          </cell>
        </row>
        <row r="2361">
          <cell r="A2361" t="str">
            <v>QI0013_Pat_481</v>
          </cell>
          <cell r="B2361">
            <v>-1.1273018558339301</v>
          </cell>
          <cell r="C2361">
            <v>-1.3375341721303999</v>
          </cell>
          <cell r="D2361" t="e">
            <v>#N/A</v>
          </cell>
        </row>
        <row r="2362">
          <cell r="A2362" t="str">
            <v>QI0013_Pat_482</v>
          </cell>
          <cell r="B2362">
            <v>-0.89081725883838603</v>
          </cell>
          <cell r="C2362">
            <v>-1.6157004393976699</v>
          </cell>
          <cell r="D2362" t="e">
            <v>#N/A</v>
          </cell>
        </row>
        <row r="2363">
          <cell r="A2363" t="str">
            <v>QI0013_Pat_483</v>
          </cell>
          <cell r="B2363">
            <v>-3.7588276763572002</v>
          </cell>
          <cell r="C2363">
            <v>-4.07503091946813</v>
          </cell>
          <cell r="D2363" t="e">
            <v>#N/A</v>
          </cell>
        </row>
        <row r="2364">
          <cell r="A2364" t="str">
            <v>QI0013_Pat_484</v>
          </cell>
          <cell r="B2364">
            <v>-1.9278779858742701</v>
          </cell>
          <cell r="C2364">
            <v>-1.1787339572356801</v>
          </cell>
          <cell r="D2364" t="e">
            <v>#N/A</v>
          </cell>
        </row>
        <row r="2365">
          <cell r="A2365" t="str">
            <v>QI0013_Pat_485</v>
          </cell>
          <cell r="B2365">
            <v>-0.244710549347538</v>
          </cell>
          <cell r="C2365">
            <v>0.72045716421577199</v>
          </cell>
          <cell r="D2365" t="str">
            <v>Cofactors, Vitamins, Prosthetic Groups</v>
          </cell>
        </row>
        <row r="2366">
          <cell r="A2366" t="str">
            <v>QI0013_Pat_486</v>
          </cell>
          <cell r="B2366">
            <v>-1.7867408803487399</v>
          </cell>
          <cell r="C2366">
            <v>-1.1298776219423701</v>
          </cell>
          <cell r="D2366" t="str">
            <v>Cofactors, Vitamins, Prosthetic Groups</v>
          </cell>
        </row>
        <row r="2367">
          <cell r="A2367" t="str">
            <v>QI0013_Pat_487</v>
          </cell>
          <cell r="B2367">
            <v>-6.0709619310485996</v>
          </cell>
          <cell r="C2367">
            <v>-6.1324453150184697</v>
          </cell>
          <cell r="D2367" t="e">
            <v>#N/A</v>
          </cell>
        </row>
        <row r="2368">
          <cell r="A2368" t="str">
            <v>QI0013_Pat_488</v>
          </cell>
          <cell r="B2368">
            <v>-1.8042029614757</v>
          </cell>
          <cell r="C2368">
            <v>-1.5088886133303301</v>
          </cell>
          <cell r="D2368" t="e">
            <v>#N/A</v>
          </cell>
        </row>
        <row r="2369">
          <cell r="A2369" t="str">
            <v>QI0013_Pat_489</v>
          </cell>
          <cell r="B2369">
            <v>-1.54091203083626</v>
          </cell>
          <cell r="C2369">
            <v>-1.0264514052842999</v>
          </cell>
          <cell r="D2369" t="e">
            <v>#N/A</v>
          </cell>
        </row>
        <row r="2370">
          <cell r="A2370" t="str">
            <v>QI0013_Pat_3999</v>
          </cell>
          <cell r="B2370">
            <v>2.3235928620174899</v>
          </cell>
          <cell r="C2370">
            <v>3.3356618696365401</v>
          </cell>
          <cell r="D2370" t="str">
            <v>Protein Fate (folding, modification, targeting, degradation)</v>
          </cell>
        </row>
        <row r="2371">
          <cell r="A2371" t="str">
            <v>QI0013_Pat_491</v>
          </cell>
          <cell r="B2371">
            <v>-2.3813601208974098</v>
          </cell>
          <cell r="C2371">
            <v>-2.0224642512197399</v>
          </cell>
          <cell r="D2371" t="e">
            <v>#N/A</v>
          </cell>
        </row>
        <row r="2372">
          <cell r="A2372" t="str">
            <v>QI0013_Pat_493</v>
          </cell>
          <cell r="B2372">
            <v>1.6742441681947799</v>
          </cell>
          <cell r="C2372">
            <v>0.63470047623500103</v>
          </cell>
          <cell r="D2372" t="e">
            <v>#N/A</v>
          </cell>
        </row>
        <row r="2373">
          <cell r="A2373" t="str">
            <v>QI0013_Pat_494</v>
          </cell>
          <cell r="B2373">
            <v>2.8400842883801798</v>
          </cell>
          <cell r="C2373">
            <v>1.96744026871821</v>
          </cell>
          <cell r="D2373" t="e">
            <v>#N/A</v>
          </cell>
        </row>
        <row r="2374">
          <cell r="A2374" t="str">
            <v>QI0013_Pat_495</v>
          </cell>
          <cell r="B2374">
            <v>2.7374772370876501</v>
          </cell>
          <cell r="C2374">
            <v>1.9544385121354799</v>
          </cell>
          <cell r="D2374" t="e">
            <v>#N/A</v>
          </cell>
        </row>
        <row r="2375">
          <cell r="A2375" t="str">
            <v>QI0013_Pat_496</v>
          </cell>
          <cell r="B2375">
            <v>1.66171924952434</v>
          </cell>
          <cell r="C2375">
            <v>0.81531415619840697</v>
          </cell>
          <cell r="D2375" t="e">
            <v>#N/A</v>
          </cell>
        </row>
        <row r="2376">
          <cell r="A2376" t="str">
            <v>QI0013_Pat_498</v>
          </cell>
          <cell r="B2376">
            <v>1.75502740906449</v>
          </cell>
          <cell r="C2376">
            <v>1.4385796971990401</v>
          </cell>
          <cell r="D2376" t="e">
            <v>#N/A</v>
          </cell>
        </row>
        <row r="2377">
          <cell r="A2377" t="str">
            <v>QI0013_Pat_499</v>
          </cell>
          <cell r="B2377">
            <v>1.35793315715053</v>
          </cell>
          <cell r="C2377">
            <v>1.2787109131327401</v>
          </cell>
          <cell r="D2377" t="e">
            <v>#N/A</v>
          </cell>
        </row>
        <row r="2378">
          <cell r="A2378" t="str">
            <v>QI0013_Pat_5</v>
          </cell>
          <cell r="B2378">
            <v>1.36420284290126</v>
          </cell>
          <cell r="C2378">
            <v>2.0253822552833101</v>
          </cell>
          <cell r="D2378" t="e">
            <v>#N/A</v>
          </cell>
        </row>
        <row r="2379">
          <cell r="A2379" t="str">
            <v>QI0013_Pat_50</v>
          </cell>
          <cell r="B2379">
            <v>3.1809598830632102</v>
          </cell>
          <cell r="C2379">
            <v>2.0960249704135498</v>
          </cell>
          <cell r="D2379" t="e">
            <v>#N/A</v>
          </cell>
        </row>
        <row r="2380">
          <cell r="A2380" t="str">
            <v>QI0013_Pat_502</v>
          </cell>
          <cell r="B2380">
            <v>1.6592421518171101</v>
          </cell>
          <cell r="C2380">
            <v>0.95879334136543604</v>
          </cell>
          <cell r="D2380" t="e">
            <v>#N/A</v>
          </cell>
        </row>
        <row r="2381">
          <cell r="A2381" t="str">
            <v>QI0013_Pat_507</v>
          </cell>
          <cell r="B2381">
            <v>-1.22220824063401</v>
          </cell>
          <cell r="C2381">
            <v>-1.24194666436796</v>
          </cell>
          <cell r="D2381" t="e">
            <v>#N/A</v>
          </cell>
        </row>
        <row r="2382">
          <cell r="A2382" t="str">
            <v>QI0013_Pat_51</v>
          </cell>
          <cell r="B2382">
            <v>2.26170946592734</v>
          </cell>
          <cell r="C2382">
            <v>1.21648307072919</v>
          </cell>
          <cell r="D2382" t="e">
            <v>#N/A</v>
          </cell>
        </row>
        <row r="2383">
          <cell r="A2383" t="str">
            <v>QI0013_Pat_510</v>
          </cell>
          <cell r="B2383">
            <v>-0.19443725905749401</v>
          </cell>
          <cell r="C2383">
            <v>-1.1237936046407699</v>
          </cell>
          <cell r="D2383" t="e">
            <v>#N/A</v>
          </cell>
        </row>
        <row r="2384">
          <cell r="A2384" t="str">
            <v>QI0013_Pat_512</v>
          </cell>
          <cell r="B2384">
            <v>-3.1429562852449598E-2</v>
          </cell>
          <cell r="C2384">
            <v>-1.50052301566562</v>
          </cell>
          <cell r="D2384" t="e">
            <v>#N/A</v>
          </cell>
        </row>
        <row r="2385">
          <cell r="A2385" t="str">
            <v>QI0013_Pat_513</v>
          </cell>
          <cell r="B2385">
            <v>-0.72179433284054295</v>
          </cell>
          <cell r="C2385">
            <v>-1.5742358971950401</v>
          </cell>
          <cell r="D2385" t="e">
            <v>#N/A</v>
          </cell>
        </row>
        <row r="2386">
          <cell r="A2386" t="str">
            <v>QI0013_Pat_515</v>
          </cell>
          <cell r="B2386">
            <v>-0.64880353666029</v>
          </cell>
          <cell r="C2386">
            <v>-1.6698192775991301</v>
          </cell>
          <cell r="D2386" t="e">
            <v>#N/A</v>
          </cell>
        </row>
        <row r="2387">
          <cell r="A2387" t="str">
            <v>QI0013_Pat_517</v>
          </cell>
          <cell r="B2387">
            <v>-2.4172776525990498</v>
          </cell>
          <cell r="C2387">
            <v>-1.21474775833791</v>
          </cell>
          <cell r="D2387" t="e">
            <v>#N/A</v>
          </cell>
        </row>
        <row r="2388">
          <cell r="A2388" t="str">
            <v>QI0013_Pat_52</v>
          </cell>
          <cell r="B2388">
            <v>1.6435820374886401</v>
          </cell>
          <cell r="C2388">
            <v>4.1319226426121999E-2</v>
          </cell>
          <cell r="D2388" t="e">
            <v>#N/A</v>
          </cell>
        </row>
        <row r="2389">
          <cell r="A2389" t="str">
            <v>QI0013_Pat_521</v>
          </cell>
          <cell r="B2389">
            <v>-1.0579839108270099</v>
          </cell>
          <cell r="C2389">
            <v>-0.99232587077770695</v>
          </cell>
          <cell r="D2389" t="e">
            <v>#N/A</v>
          </cell>
        </row>
        <row r="2390">
          <cell r="A2390" t="str">
            <v>QI0013_Pat_524</v>
          </cell>
          <cell r="B2390">
            <v>-1.1495129602562899</v>
          </cell>
          <cell r="C2390">
            <v>-1.5688717839386199</v>
          </cell>
          <cell r="D2390" t="e">
            <v>#N/A</v>
          </cell>
        </row>
        <row r="2391">
          <cell r="A2391" t="str">
            <v>QI0013_Pat_528</v>
          </cell>
          <cell r="B2391">
            <v>-1.7920610577231899</v>
          </cell>
          <cell r="C2391">
            <v>-1.8276763708886501</v>
          </cell>
          <cell r="D2391" t="e">
            <v>#N/A</v>
          </cell>
        </row>
        <row r="2392">
          <cell r="A2392" t="str">
            <v>QI0013_Pat_53</v>
          </cell>
          <cell r="B2392">
            <v>2.3640027338326601</v>
          </cell>
          <cell r="C2392">
            <v>1.0595894456175401</v>
          </cell>
          <cell r="D2392" t="e">
            <v>#N/A</v>
          </cell>
        </row>
        <row r="2393">
          <cell r="A2393" t="str">
            <v>QI0013_Pat_530</v>
          </cell>
          <cell r="B2393">
            <v>-0.75302517877655095</v>
          </cell>
          <cell r="C2393">
            <v>-0.16795652482944801</v>
          </cell>
          <cell r="D2393" t="e">
            <v>#N/A</v>
          </cell>
        </row>
        <row r="2394">
          <cell r="A2394" t="str">
            <v>QI0013_Pat_531</v>
          </cell>
          <cell r="B2394">
            <v>-0.294686819097425</v>
          </cell>
          <cell r="C2394">
            <v>0.46028308806966001</v>
          </cell>
          <cell r="D2394" t="e">
            <v>#N/A</v>
          </cell>
        </row>
        <row r="2395">
          <cell r="A2395" t="str">
            <v>QI0013_Pat_532</v>
          </cell>
          <cell r="B2395">
            <v>-1.01351630150825</v>
          </cell>
          <cell r="C2395">
            <v>-0.79125248159557104</v>
          </cell>
          <cell r="D2395" t="e">
            <v>#N/A</v>
          </cell>
        </row>
        <row r="2396">
          <cell r="A2396" t="str">
            <v>QI0013_Pat_533</v>
          </cell>
          <cell r="B2396">
            <v>-1.47073800243066</v>
          </cell>
          <cell r="C2396">
            <v>-1.1156155855851499</v>
          </cell>
          <cell r="D2396" t="e">
            <v>#N/A</v>
          </cell>
        </row>
        <row r="2397">
          <cell r="A2397" t="str">
            <v>QI0013_Pat_534</v>
          </cell>
          <cell r="B2397">
            <v>-4.3009107131437601</v>
          </cell>
          <cell r="C2397">
            <v>-3.6475151120947502</v>
          </cell>
          <cell r="D2397" t="e">
            <v>#N/A</v>
          </cell>
        </row>
        <row r="2398">
          <cell r="A2398" t="str">
            <v>QI0013_Pat_536</v>
          </cell>
          <cell r="B2398">
            <v>-2.0182117826785801</v>
          </cell>
          <cell r="C2398">
            <v>-2.5443564077712999</v>
          </cell>
          <cell r="D2398" t="str">
            <v>Energy and Precursor Metabolites Generation</v>
          </cell>
        </row>
        <row r="2399">
          <cell r="A2399" t="str">
            <v>QI0013_Pat_537</v>
          </cell>
          <cell r="B2399">
            <v>-1.2499263923913899</v>
          </cell>
          <cell r="C2399">
            <v>-1.36823102380077</v>
          </cell>
          <cell r="D2399" t="e">
            <v>#N/A</v>
          </cell>
        </row>
        <row r="2400">
          <cell r="A2400" t="str">
            <v>QI0013_Pat_539</v>
          </cell>
          <cell r="B2400">
            <v>-0.52373362977109394</v>
          </cell>
          <cell r="C2400">
            <v>-1.4227683747197699</v>
          </cell>
          <cell r="D2400" t="e">
            <v>#N/A</v>
          </cell>
        </row>
        <row r="2401">
          <cell r="A2401" t="str">
            <v>QI0013_Pat_54</v>
          </cell>
          <cell r="B2401">
            <v>-4.3216178775394596</v>
          </cell>
          <cell r="C2401">
            <v>-4.71368888234566</v>
          </cell>
          <cell r="D2401" t="e">
            <v>#N/A</v>
          </cell>
        </row>
        <row r="2402">
          <cell r="A2402" t="str">
            <v>QI0013_Pat_545</v>
          </cell>
          <cell r="B2402">
            <v>1.05736306860445</v>
          </cell>
          <cell r="C2402">
            <v>0.41627547440977197</v>
          </cell>
          <cell r="D2402" t="e">
            <v>#N/A</v>
          </cell>
        </row>
        <row r="2403">
          <cell r="A2403" t="str">
            <v>QI0013_Pat_547</v>
          </cell>
          <cell r="B2403">
            <v>1.3783648689287</v>
          </cell>
          <cell r="C2403">
            <v>1.0763105688194801</v>
          </cell>
          <cell r="D2403" t="e">
            <v>#N/A</v>
          </cell>
        </row>
        <row r="2404">
          <cell r="A2404" t="str">
            <v>QI0013_Pat_548</v>
          </cell>
          <cell r="B2404">
            <v>-1.0712329625244199</v>
          </cell>
          <cell r="C2404">
            <v>-0.75151029221575905</v>
          </cell>
          <cell r="D2404" t="e">
            <v>#N/A</v>
          </cell>
        </row>
        <row r="2405">
          <cell r="A2405" t="str">
            <v>QI0013_Pat_552</v>
          </cell>
          <cell r="B2405">
            <v>2.0781140463287699</v>
          </cell>
          <cell r="C2405">
            <v>2.1245696171998198</v>
          </cell>
          <cell r="D2405" t="e">
            <v>#N/A</v>
          </cell>
        </row>
        <row r="2406">
          <cell r="A2406" t="str">
            <v>QI0013_Pat_555</v>
          </cell>
          <cell r="B2406">
            <v>1.2285370257830299</v>
          </cell>
          <cell r="C2406">
            <v>0.89009098649324303</v>
          </cell>
          <cell r="D2406" t="e">
            <v>#N/A</v>
          </cell>
        </row>
        <row r="2407">
          <cell r="A2407" t="str">
            <v>QI0013_Pat_557</v>
          </cell>
          <cell r="B2407">
            <v>2.0602984974887901</v>
          </cell>
          <cell r="C2407">
            <v>1.6228733938565401</v>
          </cell>
          <cell r="D2407" t="e">
            <v>#N/A</v>
          </cell>
        </row>
        <row r="2408">
          <cell r="A2408" t="str">
            <v>QI0013_Pat_56</v>
          </cell>
          <cell r="B2408">
            <v>-1.0616953448109601</v>
          </cell>
          <cell r="C2408">
            <v>-0.94311201712346804</v>
          </cell>
          <cell r="D2408" t="e">
            <v>#N/A</v>
          </cell>
        </row>
        <row r="2409">
          <cell r="A2409" t="str">
            <v>QI0013_Pat_560</v>
          </cell>
          <cell r="B2409">
            <v>0.54976477514683497</v>
          </cell>
          <cell r="C2409">
            <v>0.86402267538617095</v>
          </cell>
          <cell r="D2409" t="e">
            <v>#N/A</v>
          </cell>
        </row>
        <row r="2410">
          <cell r="A2410" t="str">
            <v>QI0013_Pat_561</v>
          </cell>
          <cell r="B2410">
            <v>1.5082201296919699</v>
          </cell>
          <cell r="C2410">
            <v>1.69033160957643</v>
          </cell>
          <cell r="D2410" t="e">
            <v>#N/A</v>
          </cell>
        </row>
        <row r="2411">
          <cell r="A2411" t="str">
            <v>QI0013_Pat_562</v>
          </cell>
          <cell r="B2411">
            <v>0.909228285180255</v>
          </cell>
          <cell r="C2411">
            <v>1.1888796252410001</v>
          </cell>
          <cell r="D2411" t="e">
            <v>#N/A</v>
          </cell>
        </row>
        <row r="2412">
          <cell r="A2412" t="str">
            <v>QI0013_Pat_564</v>
          </cell>
          <cell r="B2412">
            <v>2.0256814714412399E-2</v>
          </cell>
          <cell r="C2412">
            <v>-0.92694430979744002</v>
          </cell>
          <cell r="D2412" t="e">
            <v>#N/A</v>
          </cell>
        </row>
        <row r="2413">
          <cell r="A2413" t="str">
            <v>QI0013_Pat_567</v>
          </cell>
          <cell r="B2413">
            <v>-1.9774412076182599</v>
          </cell>
          <cell r="C2413">
            <v>-2.3501731278299398</v>
          </cell>
          <cell r="D2413" t="e">
            <v>#N/A</v>
          </cell>
        </row>
        <row r="2414">
          <cell r="A2414" t="str">
            <v>QI0013_Pat_568</v>
          </cell>
          <cell r="B2414">
            <v>-3.7371956612428399</v>
          </cell>
          <cell r="C2414">
            <v>-3.1949858753099201</v>
          </cell>
          <cell r="D2414" t="e">
            <v>#N/A</v>
          </cell>
        </row>
        <row r="2415">
          <cell r="A2415" t="str">
            <v>QI0013_Pat_57</v>
          </cell>
          <cell r="B2415">
            <v>-3.3290603481011498</v>
          </cell>
          <cell r="C2415">
            <v>-2.6477494778485999</v>
          </cell>
          <cell r="D2415" t="e">
            <v>#N/A</v>
          </cell>
        </row>
        <row r="2416">
          <cell r="A2416" t="str">
            <v>QI0013_Pat_571</v>
          </cell>
          <cell r="B2416">
            <v>-1.26073856057933</v>
          </cell>
          <cell r="C2416">
            <v>-1.3091886260030099</v>
          </cell>
          <cell r="D2416" t="e">
            <v>#N/A</v>
          </cell>
        </row>
        <row r="2417">
          <cell r="A2417" t="str">
            <v>QI0013_Pat_572</v>
          </cell>
          <cell r="B2417">
            <v>-2.79585513029815</v>
          </cell>
          <cell r="C2417">
            <v>-3.10144926017565</v>
          </cell>
          <cell r="D2417" t="e">
            <v>#N/A</v>
          </cell>
        </row>
        <row r="2418">
          <cell r="A2418" t="str">
            <v>QI0013_Pat_573</v>
          </cell>
          <cell r="B2418">
            <v>-2.9439508087808601</v>
          </cell>
          <cell r="C2418">
            <v>-2.8949257975554401</v>
          </cell>
          <cell r="D2418" t="e">
            <v>#N/A</v>
          </cell>
        </row>
        <row r="2419">
          <cell r="A2419" t="str">
            <v>QI0013_Pat_574</v>
          </cell>
          <cell r="B2419">
            <v>-4.8522152651050199</v>
          </cell>
          <cell r="C2419">
            <v>-5.45085185205612</v>
          </cell>
          <cell r="D2419" t="e">
            <v>#N/A</v>
          </cell>
        </row>
        <row r="2420">
          <cell r="A2420" t="str">
            <v>QI0013_Pat_575</v>
          </cell>
          <cell r="B2420">
            <v>-1.4114160545396099</v>
          </cell>
          <cell r="C2420">
            <v>-3.6182359974299501</v>
          </cell>
          <cell r="D2420" t="e">
            <v>#N/A</v>
          </cell>
        </row>
        <row r="2421">
          <cell r="A2421" t="str">
            <v>QI0013_Pat_576</v>
          </cell>
          <cell r="B2421">
            <v>0.73222194453494205</v>
          </cell>
          <cell r="C2421">
            <v>-0.29716169513473301</v>
          </cell>
          <cell r="D2421" t="e">
            <v>#N/A</v>
          </cell>
        </row>
        <row r="2422">
          <cell r="A2422" t="str">
            <v>QI0013_Pat_577</v>
          </cell>
          <cell r="B2422">
            <v>-1.96623925864303</v>
          </cell>
          <cell r="C2422">
            <v>-1.38316244628508</v>
          </cell>
          <cell r="D2422" t="e">
            <v>#N/A</v>
          </cell>
        </row>
        <row r="2423">
          <cell r="A2423" t="str">
            <v>QI0013_Pat_579</v>
          </cell>
          <cell r="B2423">
            <v>-0.668391298111355</v>
          </cell>
          <cell r="C2423">
            <v>-0.97809311949896505</v>
          </cell>
          <cell r="D2423" t="e">
            <v>#N/A</v>
          </cell>
        </row>
        <row r="2424">
          <cell r="A2424" t="str">
            <v>QI0013_Pat_580</v>
          </cell>
          <cell r="B2424">
            <v>-0.96403998478603703</v>
          </cell>
          <cell r="C2424">
            <v>-0.56965587837107401</v>
          </cell>
          <cell r="D2424" t="e">
            <v>#N/A</v>
          </cell>
        </row>
        <row r="2425">
          <cell r="A2425" t="str">
            <v>QI0013_Pat_582</v>
          </cell>
          <cell r="B2425">
            <v>-1.86392989841733</v>
          </cell>
          <cell r="C2425">
            <v>-1.2126763535985801</v>
          </cell>
          <cell r="D2425" t="e">
            <v>#N/A</v>
          </cell>
        </row>
        <row r="2426">
          <cell r="A2426" t="str">
            <v>QI0013_Pat_583</v>
          </cell>
          <cell r="B2426">
            <v>-0.37518332141595101</v>
          </cell>
          <cell r="C2426">
            <v>-1.1986402811236001</v>
          </cell>
          <cell r="D2426" t="e">
            <v>#N/A</v>
          </cell>
        </row>
        <row r="2427">
          <cell r="A2427" t="str">
            <v>QI0013_Pat_584</v>
          </cell>
          <cell r="B2427">
            <v>-2.2159621135344398</v>
          </cell>
          <cell r="C2427">
            <v>-2.3414484915710099</v>
          </cell>
          <cell r="D2427" t="e">
            <v>#N/A</v>
          </cell>
        </row>
        <row r="2428">
          <cell r="A2428" t="str">
            <v>QI0013_Pat_585</v>
          </cell>
          <cell r="B2428">
            <v>-2.3479988986024298</v>
          </cell>
          <cell r="C2428">
            <v>-2.6883116856317399</v>
          </cell>
          <cell r="D2428" t="e">
            <v>#N/A</v>
          </cell>
        </row>
        <row r="2429">
          <cell r="A2429" t="str">
            <v>QI0013_Pat_586</v>
          </cell>
          <cell r="B2429">
            <v>-0.94771302628566101</v>
          </cell>
          <cell r="C2429">
            <v>-1.60756146081832</v>
          </cell>
          <cell r="D2429" t="e">
            <v>#N/A</v>
          </cell>
        </row>
        <row r="2430">
          <cell r="A2430" t="str">
            <v>QI0013_Pat_587</v>
          </cell>
          <cell r="B2430">
            <v>-1.68715534065273</v>
          </cell>
          <cell r="C2430">
            <v>-1.6505721587843201</v>
          </cell>
          <cell r="D2430" t="e">
            <v>#N/A</v>
          </cell>
        </row>
        <row r="2431">
          <cell r="A2431" t="str">
            <v>QI0013_Pat_588</v>
          </cell>
          <cell r="B2431">
            <v>-2.0629065814928902</v>
          </cell>
          <cell r="C2431">
            <v>-2.8539880504997099</v>
          </cell>
          <cell r="D2431" t="e">
            <v>#N/A</v>
          </cell>
        </row>
        <row r="2432">
          <cell r="A2432" t="str">
            <v>QI0013_Pat_589</v>
          </cell>
          <cell r="B2432">
            <v>-1.3720603934530999</v>
          </cell>
          <cell r="C2432">
            <v>-2.47044747848157</v>
          </cell>
          <cell r="D2432" t="str">
            <v>Fatty Acids, Lipids, and Isoprenoids</v>
          </cell>
        </row>
        <row r="2433">
          <cell r="A2433" t="str">
            <v>QI0013_Pat_591</v>
          </cell>
          <cell r="B2433">
            <v>-5.9958428052431598</v>
          </cell>
          <cell r="C2433">
            <v>-7.3920225975310796</v>
          </cell>
          <cell r="D2433" t="e">
            <v>#N/A</v>
          </cell>
        </row>
        <row r="2434">
          <cell r="A2434" t="str">
            <v>QI0013_Pat_592</v>
          </cell>
          <cell r="B2434">
            <v>-4.6753058184686704</v>
          </cell>
          <cell r="C2434">
            <v>-6.7100520125997596</v>
          </cell>
          <cell r="D2434" t="e">
            <v>#N/A</v>
          </cell>
        </row>
        <row r="2435">
          <cell r="A2435" t="str">
            <v>QI0013_Pat_593</v>
          </cell>
          <cell r="B2435">
            <v>-2.262289314652</v>
          </cell>
          <cell r="C2435">
            <v>-3.9843636634631001</v>
          </cell>
          <cell r="D2435" t="e">
            <v>#N/A</v>
          </cell>
        </row>
        <row r="2436">
          <cell r="A2436" t="str">
            <v>QI0013_Pat_594</v>
          </cell>
          <cell r="B2436">
            <v>-0.42252073317050298</v>
          </cell>
          <cell r="C2436">
            <v>-1.20453225738151</v>
          </cell>
          <cell r="D2436" t="e">
            <v>#N/A</v>
          </cell>
        </row>
        <row r="2437">
          <cell r="A2437" t="str">
            <v>QI0013_Pat_596</v>
          </cell>
          <cell r="B2437">
            <v>3.3231776581494001</v>
          </cell>
          <cell r="C2437">
            <v>4.6821311612675602</v>
          </cell>
          <cell r="D2437" t="e">
            <v>#N/A</v>
          </cell>
        </row>
        <row r="2438">
          <cell r="A2438" t="str">
            <v>QI0013_Pat_597</v>
          </cell>
          <cell r="B2438">
            <v>3.1275532791099501</v>
          </cell>
          <cell r="C2438">
            <v>4.21244679753016</v>
          </cell>
          <cell r="D2438" t="e">
            <v>#N/A</v>
          </cell>
        </row>
        <row r="2439">
          <cell r="A2439" t="str">
            <v>QI0013_Pat_598</v>
          </cell>
          <cell r="B2439">
            <v>4.0369056940766299</v>
          </cell>
          <cell r="C2439">
            <v>4.6848377846356302</v>
          </cell>
          <cell r="D2439" t="str">
            <v>Miscellaneous</v>
          </cell>
        </row>
        <row r="2440">
          <cell r="A2440" t="str">
            <v>QI0013_Pat_599</v>
          </cell>
          <cell r="B2440">
            <v>4.6860189472613003</v>
          </cell>
          <cell r="C2440">
            <v>4.7900375952549901</v>
          </cell>
          <cell r="D2440" t="e">
            <v>#N/A</v>
          </cell>
        </row>
        <row r="2441">
          <cell r="A2441" t="str">
            <v>QI0013_Pat_6</v>
          </cell>
          <cell r="B2441">
            <v>1.10403775496413</v>
          </cell>
          <cell r="C2441">
            <v>2.1099868077093298</v>
          </cell>
          <cell r="D2441" t="e">
            <v>#N/A</v>
          </cell>
        </row>
        <row r="2442">
          <cell r="A2442" t="str">
            <v>QI0013_Pat_600</v>
          </cell>
          <cell r="B2442">
            <v>3.1156090553879201</v>
          </cell>
          <cell r="C2442">
            <v>3.3634911539290901</v>
          </cell>
          <cell r="D2442" t="e">
            <v>#N/A</v>
          </cell>
        </row>
        <row r="2443">
          <cell r="A2443" t="str">
            <v>QI0013_Pat_602</v>
          </cell>
          <cell r="B2443">
            <v>1.81564075216579</v>
          </cell>
          <cell r="C2443">
            <v>2.0191235676210399</v>
          </cell>
          <cell r="D2443" t="e">
            <v>#N/A</v>
          </cell>
        </row>
        <row r="2444">
          <cell r="A2444" t="str">
            <v>QI0013_Pat_603</v>
          </cell>
          <cell r="B2444">
            <v>2.8567205376123299</v>
          </cell>
          <cell r="C2444">
            <v>2.8249702904201999</v>
          </cell>
          <cell r="D2444" t="e">
            <v>#N/A</v>
          </cell>
        </row>
        <row r="2445">
          <cell r="A2445" t="str">
            <v>QI0013_Pat_604</v>
          </cell>
          <cell r="B2445">
            <v>-5.6181083062808002</v>
          </cell>
          <cell r="C2445">
            <v>-5.8566652430069102</v>
          </cell>
          <cell r="D2445" t="e">
            <v>#N/A</v>
          </cell>
        </row>
        <row r="2446">
          <cell r="A2446" t="str">
            <v>QI0013_Pat_605</v>
          </cell>
          <cell r="B2446">
            <v>-3.4205205602664202</v>
          </cell>
          <cell r="C2446">
            <v>-4.0094350950576496</v>
          </cell>
          <cell r="D2446" t="e">
            <v>#N/A</v>
          </cell>
        </row>
        <row r="2447">
          <cell r="A2447" t="str">
            <v>QI0013_Pat_606</v>
          </cell>
          <cell r="B2447">
            <v>-0.71304909226309299</v>
          </cell>
          <cell r="C2447">
            <v>-1.98429790867128</v>
          </cell>
          <cell r="D2447" t="e">
            <v>#N/A</v>
          </cell>
        </row>
        <row r="2448">
          <cell r="A2448" t="str">
            <v>QI0013_Pat_608</v>
          </cell>
          <cell r="B2448">
            <v>-1.5385016628693799</v>
          </cell>
          <cell r="C2448">
            <v>-1.8283673491844299</v>
          </cell>
          <cell r="D2448" t="e">
            <v>#N/A</v>
          </cell>
        </row>
        <row r="2449">
          <cell r="A2449" t="str">
            <v>QI0013_Pat_610</v>
          </cell>
          <cell r="B2449">
            <v>-0.74429873414436398</v>
          </cell>
          <cell r="C2449">
            <v>-1.24851197296532</v>
          </cell>
          <cell r="D2449" t="str">
            <v>Membrane Transport</v>
          </cell>
        </row>
        <row r="2450">
          <cell r="A2450" t="str">
            <v>QI0013_Pat_611</v>
          </cell>
          <cell r="B2450">
            <v>-0.52226554687344096</v>
          </cell>
          <cell r="C2450">
            <v>-1.6280909677650901</v>
          </cell>
          <cell r="D2450" t="e">
            <v>#N/A</v>
          </cell>
        </row>
        <row r="2451">
          <cell r="A2451" t="str">
            <v>QI0013_Pat_613</v>
          </cell>
          <cell r="B2451">
            <v>1.1345605387683</v>
          </cell>
          <cell r="C2451">
            <v>1.13292585125639</v>
          </cell>
          <cell r="D2451" t="e">
            <v>#N/A</v>
          </cell>
        </row>
        <row r="2452">
          <cell r="A2452" t="str">
            <v>QI0013_Pat_614</v>
          </cell>
          <cell r="B2452">
            <v>1.3022371893989499</v>
          </cell>
          <cell r="C2452">
            <v>0.69960516504313097</v>
          </cell>
          <cell r="D2452" t="str">
            <v>Amino Acids and Derivatives</v>
          </cell>
        </row>
        <row r="2453">
          <cell r="A2453" t="str">
            <v>QI0013_Pat_615</v>
          </cell>
          <cell r="B2453">
            <v>-1.7274333717463799</v>
          </cell>
          <cell r="C2453">
            <v>-2.1007967149437698</v>
          </cell>
          <cell r="D2453" t="e">
            <v>#N/A</v>
          </cell>
        </row>
        <row r="2454">
          <cell r="A2454" t="str">
            <v>QI0013_Pat_616</v>
          </cell>
          <cell r="B2454">
            <v>-1.44713641465875</v>
          </cell>
          <cell r="C2454">
            <v>-1.7784914716371201</v>
          </cell>
          <cell r="D2454" t="e">
            <v>#N/A</v>
          </cell>
        </row>
        <row r="2455">
          <cell r="A2455" t="str">
            <v>QI0013_Pat_618</v>
          </cell>
          <cell r="B2455">
            <v>-3.1923416203035102</v>
          </cell>
          <cell r="C2455">
            <v>-3.0706924612657001</v>
          </cell>
          <cell r="D2455" t="e">
            <v>#N/A</v>
          </cell>
        </row>
        <row r="2456">
          <cell r="A2456" t="str">
            <v>QI0013_Pat_619</v>
          </cell>
          <cell r="B2456">
            <v>-2.4622404013235499</v>
          </cell>
          <cell r="C2456">
            <v>-1.7979265093097201</v>
          </cell>
          <cell r="D2456" t="e">
            <v>#N/A</v>
          </cell>
        </row>
        <row r="2457">
          <cell r="A2457" t="str">
            <v>QI0013_Pat_62</v>
          </cell>
          <cell r="B2457">
            <v>-1.4433265477817401</v>
          </cell>
          <cell r="C2457">
            <v>-4.9515236994631701E-2</v>
          </cell>
          <cell r="D2457" t="e">
            <v>#N/A</v>
          </cell>
        </row>
        <row r="2458">
          <cell r="A2458" t="str">
            <v>QI0013_Pat_620</v>
          </cell>
          <cell r="B2458">
            <v>-2.2069634130468598</v>
          </cell>
          <cell r="C2458">
            <v>-2.1371198797714599</v>
          </cell>
          <cell r="D2458" t="e">
            <v>#N/A</v>
          </cell>
        </row>
        <row r="2459">
          <cell r="A2459" t="str">
            <v>QI0013_Pat_622</v>
          </cell>
          <cell r="B2459">
            <v>-0.96300568749328297</v>
          </cell>
          <cell r="C2459">
            <v>-2.1432112208117702</v>
          </cell>
          <cell r="D2459" t="e">
            <v>#N/A</v>
          </cell>
        </row>
        <row r="2460">
          <cell r="A2460" t="str">
            <v>QI0013_Pat_623</v>
          </cell>
          <cell r="B2460">
            <v>8.0534310857405007</v>
          </cell>
          <cell r="C2460">
            <v>4.5877007734756701</v>
          </cell>
          <cell r="D2460" t="e">
            <v>#N/A</v>
          </cell>
        </row>
        <row r="2461">
          <cell r="A2461" t="str">
            <v>QI0013_Pat_624</v>
          </cell>
          <cell r="B2461">
            <v>8.6693071808708204</v>
          </cell>
          <cell r="C2461">
            <v>5.9479352216102201</v>
          </cell>
          <cell r="D2461" t="e">
            <v>#N/A</v>
          </cell>
        </row>
        <row r="2462">
          <cell r="A2462" t="str">
            <v>QI0013_Pat_625</v>
          </cell>
          <cell r="B2462">
            <v>8.9537566813593905</v>
          </cell>
          <cell r="C2462">
            <v>7.5396376678246604</v>
          </cell>
          <cell r="D2462" t="str">
            <v>Amino Acids and Derivatives</v>
          </cell>
        </row>
        <row r="2463">
          <cell r="A2463" t="str">
            <v>QI0013_Pat_626</v>
          </cell>
          <cell r="B2463">
            <v>-3.0904538648565398</v>
          </cell>
          <cell r="C2463">
            <v>-3.28872997147591</v>
          </cell>
          <cell r="D2463" t="e">
            <v>#N/A</v>
          </cell>
        </row>
        <row r="2464">
          <cell r="A2464" t="str">
            <v>QI0013_Pat_628</v>
          </cell>
          <cell r="B2464">
            <v>-2.4945601622244702</v>
          </cell>
          <cell r="C2464">
            <v>-2.4072087665764998</v>
          </cell>
          <cell r="D2464" t="e">
            <v>#N/A</v>
          </cell>
        </row>
        <row r="2465">
          <cell r="A2465" t="str">
            <v>QI0013_Pat_631</v>
          </cell>
          <cell r="B2465">
            <v>-2.5581491102045399</v>
          </cell>
          <cell r="C2465">
            <v>-0.47681901124201298</v>
          </cell>
          <cell r="D2465" t="e">
            <v>#N/A</v>
          </cell>
        </row>
        <row r="2466">
          <cell r="A2466" t="str">
            <v>QI0013_Pat_632</v>
          </cell>
          <cell r="B2466">
            <v>-3.3273954014193001</v>
          </cell>
          <cell r="C2466">
            <v>-0.85042573668734001</v>
          </cell>
          <cell r="D2466" t="e">
            <v>#N/A</v>
          </cell>
        </row>
        <row r="2467">
          <cell r="A2467" t="str">
            <v>QI0013_Pat_633</v>
          </cell>
          <cell r="B2467">
            <v>-3.6886380923967201</v>
          </cell>
          <cell r="C2467">
            <v>-1.01516886515937</v>
          </cell>
          <cell r="D2467" t="e">
            <v>#N/A</v>
          </cell>
        </row>
        <row r="2468">
          <cell r="A2468" t="str">
            <v>QI0013_Pat_634</v>
          </cell>
          <cell r="B2468">
            <v>-4.78286080250348</v>
          </cell>
          <cell r="C2468">
            <v>-2.16207244101843</v>
          </cell>
          <cell r="D2468" t="e">
            <v>#N/A</v>
          </cell>
        </row>
        <row r="2469">
          <cell r="A2469" t="str">
            <v>QI0013_Pat_635</v>
          </cell>
          <cell r="B2469">
            <v>-4.3201908800526398</v>
          </cell>
          <cell r="C2469">
            <v>-1.2183773480001301</v>
          </cell>
          <cell r="D2469" t="e">
            <v>#N/A</v>
          </cell>
        </row>
        <row r="2470">
          <cell r="A2470" t="str">
            <v>QI0013_Pat_638</v>
          </cell>
          <cell r="B2470">
            <v>-1.2033693385527999</v>
          </cell>
          <cell r="C2470">
            <v>0.159041520554663</v>
          </cell>
          <cell r="D2470" t="str">
            <v>Cofactors, Vitamins, Prosthetic Groups</v>
          </cell>
        </row>
        <row r="2471">
          <cell r="A2471" t="str">
            <v>QI0013_Pat_639</v>
          </cell>
          <cell r="B2471">
            <v>-2.7561169349686798</v>
          </cell>
          <cell r="C2471">
            <v>-0.79832220636269902</v>
          </cell>
          <cell r="D2471" t="e">
            <v>#N/A</v>
          </cell>
        </row>
        <row r="2472">
          <cell r="A2472" t="str">
            <v>QI0013_Pat_649</v>
          </cell>
          <cell r="B2472">
            <v>8.5471554839937999E-2</v>
          </cell>
          <cell r="C2472">
            <v>-0.76864227207273295</v>
          </cell>
          <cell r="D2472" t="str">
            <v>Nitrogen Metabolism</v>
          </cell>
        </row>
        <row r="2473">
          <cell r="A2473" t="str">
            <v>QI0013_Pat_651</v>
          </cell>
          <cell r="B2473">
            <v>0.61299895116196601</v>
          </cell>
          <cell r="C2473">
            <v>-0.25477719677190003</v>
          </cell>
          <cell r="D2473" t="str">
            <v>Nitrogen Metabolism</v>
          </cell>
        </row>
        <row r="2474">
          <cell r="A2474" t="str">
            <v>QI0013_Pat_652</v>
          </cell>
          <cell r="B2474">
            <v>-0.11208276906876199</v>
          </cell>
          <cell r="C2474">
            <v>-0.95252891128458195</v>
          </cell>
          <cell r="D2474" t="str">
            <v>Nitrogen Metabolism</v>
          </cell>
        </row>
        <row r="2475">
          <cell r="A2475" t="str">
            <v>QI0013_Pat_653</v>
          </cell>
          <cell r="B2475">
            <v>1.46952352975225</v>
          </cell>
          <cell r="C2475">
            <v>0.62355322200968</v>
          </cell>
          <cell r="D2475" t="str">
            <v>Nitrogen Metabolism</v>
          </cell>
        </row>
        <row r="2476">
          <cell r="A2476" t="str">
            <v>QI0013_Pat_654</v>
          </cell>
          <cell r="B2476">
            <v>1.2602664434424</v>
          </cell>
          <cell r="C2476">
            <v>0.20791367409984099</v>
          </cell>
          <cell r="D2476" t="e">
            <v>#N/A</v>
          </cell>
        </row>
        <row r="2477">
          <cell r="A2477" t="str">
            <v>QI0013_Pat_659</v>
          </cell>
          <cell r="B2477">
            <v>-2.24011172144077</v>
          </cell>
          <cell r="C2477">
            <v>-2.3228223006240598</v>
          </cell>
          <cell r="D2477" t="e">
            <v>#N/A</v>
          </cell>
        </row>
        <row r="2478">
          <cell r="A2478" t="str">
            <v>QI0013_Pat_660</v>
          </cell>
          <cell r="B2478">
            <v>-1.8681179437039299</v>
          </cell>
          <cell r="C2478">
            <v>-1.5764765298787999</v>
          </cell>
          <cell r="D2478" t="e">
            <v>#N/A</v>
          </cell>
        </row>
        <row r="2479">
          <cell r="A2479" t="str">
            <v>QI0013_Pat_662</v>
          </cell>
          <cell r="B2479">
            <v>-1.0774642062926301</v>
          </cell>
          <cell r="C2479">
            <v>-1.38989309914089</v>
          </cell>
          <cell r="D2479" t="e">
            <v>#N/A</v>
          </cell>
        </row>
        <row r="2480">
          <cell r="A2480" t="str">
            <v>QI0013_Pat_663</v>
          </cell>
          <cell r="B2480">
            <v>-0.22694278344382901</v>
          </cell>
          <cell r="C2480">
            <v>-0.64122876941399298</v>
          </cell>
          <cell r="D2480" t="e">
            <v>#N/A</v>
          </cell>
        </row>
        <row r="2481">
          <cell r="A2481" t="str">
            <v>QI0013_Pat_665</v>
          </cell>
          <cell r="B2481">
            <v>-5.0613623881565299</v>
          </cell>
          <cell r="C2481">
            <v>-5.4865695765107398</v>
          </cell>
          <cell r="D2481" t="e">
            <v>#N/A</v>
          </cell>
        </row>
        <row r="2482">
          <cell r="A2482" t="str">
            <v>QI0013_Pat_668</v>
          </cell>
          <cell r="B2482">
            <v>-1.59413747782381</v>
          </cell>
          <cell r="C2482">
            <v>-0.51271655031482199</v>
          </cell>
          <cell r="D2482" t="str">
            <v>Protein Fate (folding, modification, targeting, degradation)</v>
          </cell>
        </row>
        <row r="2483">
          <cell r="A2483" t="str">
            <v>QI0013_Pat_672</v>
          </cell>
          <cell r="B2483">
            <v>0.48347760625052399</v>
          </cell>
          <cell r="C2483">
            <v>0.85601402111325398</v>
          </cell>
          <cell r="D2483" t="str">
            <v>Membrane Transport</v>
          </cell>
        </row>
        <row r="2484">
          <cell r="A2484" t="str">
            <v>QI0013_Pat_673</v>
          </cell>
          <cell r="B2484">
            <v>0.31015654596487302</v>
          </cell>
          <cell r="C2484">
            <v>0.87270633351010096</v>
          </cell>
          <cell r="D2484" t="str">
            <v>Membrane Transport</v>
          </cell>
        </row>
        <row r="2485">
          <cell r="A2485" t="str">
            <v>QI0013_Pat_675</v>
          </cell>
          <cell r="B2485">
            <v>0.16911050798975999</v>
          </cell>
          <cell r="C2485">
            <v>0.77572379835618699</v>
          </cell>
          <cell r="D2485" t="str">
            <v>Protein Fate (folding, modification, targeting, degradation)</v>
          </cell>
        </row>
        <row r="2486">
          <cell r="A2486" t="str">
            <v>QI0013_Pat_676</v>
          </cell>
          <cell r="B2486">
            <v>0.45123824299767401</v>
          </cell>
          <cell r="C2486">
            <v>-0.313941894285102</v>
          </cell>
          <cell r="D2486" t="e">
            <v>#N/A</v>
          </cell>
        </row>
        <row r="2487">
          <cell r="A2487" t="str">
            <v>QI0013_Pat_677</v>
          </cell>
          <cell r="B2487">
            <v>0.52170051690147801</v>
          </cell>
          <cell r="C2487">
            <v>-0.19214148753368099</v>
          </cell>
          <cell r="D2487" t="e">
            <v>#N/A</v>
          </cell>
        </row>
        <row r="2488">
          <cell r="A2488" t="str">
            <v>QI0013_Pat_678</v>
          </cell>
          <cell r="B2488">
            <v>-1.0492794311562199</v>
          </cell>
          <cell r="C2488">
            <v>-1.84842310592121</v>
          </cell>
          <cell r="D2488" t="str">
            <v>Membrane Transport</v>
          </cell>
        </row>
        <row r="2489">
          <cell r="A2489" t="str">
            <v>QI0013_Pat_679</v>
          </cell>
          <cell r="B2489">
            <v>-1.8188010398043299</v>
          </cell>
          <cell r="C2489">
            <v>-3.3561120296236799</v>
          </cell>
          <cell r="D2489" t="e">
            <v>#N/A</v>
          </cell>
        </row>
        <row r="2490">
          <cell r="A2490" t="str">
            <v>QI0013_Pat_680</v>
          </cell>
          <cell r="B2490">
            <v>-5.5644319483424596</v>
          </cell>
          <cell r="C2490">
            <v>-6.8896830795243096</v>
          </cell>
          <cell r="D2490" t="str">
            <v>Amino Acids and Derivatives</v>
          </cell>
        </row>
        <row r="2491">
          <cell r="A2491" t="str">
            <v>QI0013_Pat_682</v>
          </cell>
          <cell r="B2491">
            <v>-6.0721536971013803</v>
          </cell>
          <cell r="C2491">
            <v>-6.8633487189654296</v>
          </cell>
          <cell r="D2491" t="str">
            <v>Membrane Transport</v>
          </cell>
        </row>
        <row r="2492">
          <cell r="A2492" t="str">
            <v>QI0013_Pat_683</v>
          </cell>
          <cell r="B2492">
            <v>-1.8863887036074201</v>
          </cell>
          <cell r="C2492">
            <v>-2.4781147700555701</v>
          </cell>
          <cell r="D2492" t="str">
            <v>Cofactors, Vitamins, Prosthetic Groups</v>
          </cell>
        </row>
        <row r="2493">
          <cell r="A2493" t="str">
            <v>QI0013_Pat_684</v>
          </cell>
          <cell r="B2493">
            <v>-2.1680604072401</v>
          </cell>
          <cell r="C2493">
            <v>-2.5605628921711499</v>
          </cell>
          <cell r="D2493" t="str">
            <v>Cofactors, Vitamins, Prosthetic Groups</v>
          </cell>
        </row>
        <row r="2494">
          <cell r="A2494" t="str">
            <v>QI0013_Pat_685</v>
          </cell>
          <cell r="B2494">
            <v>-2.0771291790419499</v>
          </cell>
          <cell r="C2494">
            <v>-2.8859817624358799</v>
          </cell>
          <cell r="D2494" t="e">
            <v>#N/A</v>
          </cell>
        </row>
        <row r="2495">
          <cell r="A2495" t="str">
            <v>QI0013_Pat_686</v>
          </cell>
          <cell r="B2495">
            <v>-5.5200063413509604</v>
          </cell>
          <cell r="C2495">
            <v>-6.1687361369901996</v>
          </cell>
          <cell r="D2495" t="e">
            <v>#N/A</v>
          </cell>
        </row>
        <row r="2496">
          <cell r="A2496" t="str">
            <v>QI0013_Pat_687</v>
          </cell>
          <cell r="B2496">
            <v>-4.0457350750829004</v>
          </cell>
          <cell r="C2496">
            <v>-5.0610068039297103</v>
          </cell>
          <cell r="D2496" t="e">
            <v>#N/A</v>
          </cell>
        </row>
        <row r="2497">
          <cell r="A2497" t="str">
            <v>QI0013_Pat_688</v>
          </cell>
          <cell r="B2497">
            <v>-7.8208251524640904</v>
          </cell>
          <cell r="C2497">
            <v>-8.6160706035778798</v>
          </cell>
          <cell r="D2497" t="e">
            <v>#N/A</v>
          </cell>
        </row>
        <row r="2498">
          <cell r="A2498" t="str">
            <v>QI0013_Pat_689</v>
          </cell>
          <cell r="B2498">
            <v>-1.26893127197708</v>
          </cell>
          <cell r="C2498">
            <v>-0.96134542049501903</v>
          </cell>
          <cell r="D2498" t="str">
            <v>Protein Synthesis</v>
          </cell>
        </row>
        <row r="2499">
          <cell r="A2499" t="str">
            <v>QI0013_Pat_690</v>
          </cell>
          <cell r="B2499">
            <v>-2.3331349198389</v>
          </cell>
          <cell r="C2499">
            <v>-1.7090412463059099</v>
          </cell>
          <cell r="D2499" t="e">
            <v>#N/A</v>
          </cell>
        </row>
        <row r="2500">
          <cell r="A2500" t="str">
            <v>QI0013_Pat_691</v>
          </cell>
          <cell r="B2500">
            <v>-1.25270873451179</v>
          </cell>
          <cell r="C2500">
            <v>-0.671410613693186</v>
          </cell>
          <cell r="D2500" t="e">
            <v>#N/A</v>
          </cell>
        </row>
        <row r="2501">
          <cell r="A2501" t="str">
            <v>QI0013_Pat_693</v>
          </cell>
          <cell r="B2501">
            <v>-2.1706624929999201</v>
          </cell>
          <cell r="C2501">
            <v>-1.82630281706139</v>
          </cell>
          <cell r="D2501" t="e">
            <v>#N/A</v>
          </cell>
        </row>
        <row r="2502">
          <cell r="A2502" t="str">
            <v>QI0013_Pat_694</v>
          </cell>
          <cell r="B2502">
            <v>7.9877293215787404E-2</v>
          </cell>
          <cell r="C2502">
            <v>0.72294331252576005</v>
          </cell>
          <cell r="D2502" t="e">
            <v>#N/A</v>
          </cell>
        </row>
        <row r="2503">
          <cell r="A2503" t="str">
            <v>QI0013_Pat_697</v>
          </cell>
          <cell r="B2503">
            <v>0.90794443458034102</v>
          </cell>
          <cell r="C2503">
            <v>-0.82013791158626104</v>
          </cell>
          <cell r="D2503" t="e">
            <v>#N/A</v>
          </cell>
        </row>
        <row r="2504">
          <cell r="A2504" t="str">
            <v>QI0013_Pat_698</v>
          </cell>
          <cell r="B2504">
            <v>2.9437890582089499</v>
          </cell>
          <cell r="C2504">
            <v>1.5394458622831699</v>
          </cell>
          <cell r="D2504" t="e">
            <v>#N/A</v>
          </cell>
        </row>
        <row r="2505">
          <cell r="A2505" t="str">
            <v>QI0013_Pat_699</v>
          </cell>
          <cell r="B2505">
            <v>2.5699586311295302</v>
          </cell>
          <cell r="C2505">
            <v>1.4331903833083199</v>
          </cell>
          <cell r="D2505" t="e">
            <v>#N/A</v>
          </cell>
        </row>
        <row r="2506">
          <cell r="A2506" t="str">
            <v>QI0013_Pat_7</v>
          </cell>
          <cell r="B2506">
            <v>1.3329338407281</v>
          </cell>
          <cell r="C2506">
            <v>1.6064035776661101</v>
          </cell>
          <cell r="D2506" t="e">
            <v>#N/A</v>
          </cell>
        </row>
        <row r="2507">
          <cell r="A2507" t="str">
            <v>QI0013_Pat_70</v>
          </cell>
          <cell r="B2507">
            <v>-1.47919406874758</v>
          </cell>
          <cell r="C2507">
            <v>-0.86662900142381705</v>
          </cell>
          <cell r="D2507" t="e">
            <v>#N/A</v>
          </cell>
        </row>
        <row r="2508">
          <cell r="A2508" t="str">
            <v>QI0013_Pat_700</v>
          </cell>
          <cell r="B2508">
            <v>-0.463594395362109</v>
          </cell>
          <cell r="C2508">
            <v>-0.98020946488411598</v>
          </cell>
          <cell r="D2508" t="e">
            <v>#N/A</v>
          </cell>
        </row>
        <row r="2509">
          <cell r="A2509" t="str">
            <v>QI0013_Pat_704</v>
          </cell>
          <cell r="B2509">
            <v>-1.20541506943151</v>
          </cell>
          <cell r="C2509">
            <v>-0.75962465542149704</v>
          </cell>
          <cell r="D2509" t="e">
            <v>#N/A</v>
          </cell>
        </row>
        <row r="2510">
          <cell r="A2510" t="str">
            <v>QI0013_Pat_706</v>
          </cell>
          <cell r="B2510">
            <v>2.0840458305782001</v>
          </cell>
          <cell r="C2510">
            <v>1.3553006923961199</v>
          </cell>
          <cell r="D2510" t="e">
            <v>#N/A</v>
          </cell>
        </row>
        <row r="2511">
          <cell r="A2511" t="str">
            <v>QI0013_Pat_707</v>
          </cell>
          <cell r="B2511">
            <v>1.3755548396483099</v>
          </cell>
          <cell r="C2511">
            <v>1.3342163127786799</v>
          </cell>
          <cell r="D2511" t="e">
            <v>#N/A</v>
          </cell>
        </row>
        <row r="2512">
          <cell r="A2512" t="str">
            <v>QI0013_Pat_71</v>
          </cell>
          <cell r="B2512">
            <v>-3.2223209451480401</v>
          </cell>
          <cell r="C2512">
            <v>-2.2852267632802299</v>
          </cell>
          <cell r="D2512" t="e">
            <v>#N/A</v>
          </cell>
        </row>
        <row r="2513">
          <cell r="A2513" t="str">
            <v>QI0013_Pat_710</v>
          </cell>
          <cell r="B2513">
            <v>-1.20940221694171</v>
          </cell>
          <cell r="C2513">
            <v>-1.54974020085793</v>
          </cell>
          <cell r="D2513" t="e">
            <v>#N/A</v>
          </cell>
        </row>
        <row r="2514">
          <cell r="A2514" t="str">
            <v>QI0013_Pat_711</v>
          </cell>
          <cell r="B2514">
            <v>-2.18707525260522</v>
          </cell>
          <cell r="C2514">
            <v>-2.1926139952255701</v>
          </cell>
          <cell r="D2514" t="e">
            <v>#N/A</v>
          </cell>
        </row>
        <row r="2515">
          <cell r="A2515" t="str">
            <v>QI0013_Pat_712</v>
          </cell>
          <cell r="B2515">
            <v>-1.19022319316815</v>
          </cell>
          <cell r="C2515">
            <v>-1.3948654375770699</v>
          </cell>
          <cell r="D2515" t="e">
            <v>#N/A</v>
          </cell>
        </row>
        <row r="2516">
          <cell r="A2516" t="str">
            <v>QI0013_Pat_714</v>
          </cell>
          <cell r="B2516">
            <v>1.65067021119859</v>
          </cell>
          <cell r="C2516">
            <v>1.1543851050427201</v>
          </cell>
          <cell r="D2516" t="e">
            <v>#N/A</v>
          </cell>
        </row>
        <row r="2517">
          <cell r="A2517" t="str">
            <v>QI0013_Pat_717</v>
          </cell>
          <cell r="B2517">
            <v>-0.57516907673912199</v>
          </cell>
          <cell r="C2517">
            <v>-1.68970584897563</v>
          </cell>
          <cell r="D2517" t="e">
            <v>#N/A</v>
          </cell>
        </row>
        <row r="2518">
          <cell r="A2518" t="str">
            <v>QI0013_Pat_718</v>
          </cell>
          <cell r="B2518">
            <v>1.61685307781535</v>
          </cell>
          <cell r="C2518">
            <v>1.04917307077616</v>
          </cell>
          <cell r="D2518" t="e">
            <v>#N/A</v>
          </cell>
        </row>
        <row r="2519">
          <cell r="A2519" t="str">
            <v>QI0013_Pat_719</v>
          </cell>
          <cell r="B2519">
            <v>0.95851509000064095</v>
          </cell>
          <cell r="C2519">
            <v>0.37202714986428997</v>
          </cell>
          <cell r="D2519" t="e">
            <v>#N/A</v>
          </cell>
        </row>
        <row r="2520">
          <cell r="A2520" t="str">
            <v>QI0013_Pat_720</v>
          </cell>
          <cell r="B2520">
            <v>2.3159492454251698</v>
          </cell>
          <cell r="C2520">
            <v>1.34058563429245</v>
          </cell>
          <cell r="D2520" t="e">
            <v>#N/A</v>
          </cell>
        </row>
        <row r="2521">
          <cell r="A2521" t="str">
            <v>QI0013_Pat_721</v>
          </cell>
          <cell r="B2521">
            <v>1.4273998144473701</v>
          </cell>
          <cell r="C2521">
            <v>0.786352420268848</v>
          </cell>
          <cell r="D2521" t="e">
            <v>#N/A</v>
          </cell>
        </row>
        <row r="2522">
          <cell r="A2522" t="str">
            <v>QI0013_Pat_722</v>
          </cell>
          <cell r="B2522">
            <v>-3.2428279084354301</v>
          </cell>
          <cell r="C2522">
            <v>-3.3366989511083198</v>
          </cell>
          <cell r="D2522" t="e">
            <v>#N/A</v>
          </cell>
        </row>
        <row r="2523">
          <cell r="A2523" t="str">
            <v>QI0013_Pat_723</v>
          </cell>
          <cell r="B2523">
            <v>-1.4202021802675899</v>
          </cell>
          <cell r="C2523">
            <v>-2.3409886938183999</v>
          </cell>
          <cell r="D2523" t="e">
            <v>#N/A</v>
          </cell>
        </row>
        <row r="2524">
          <cell r="A2524" t="str">
            <v>QI0013_Pat_724</v>
          </cell>
          <cell r="B2524">
            <v>-0.63630538406449999</v>
          </cell>
          <cell r="C2524">
            <v>-1.37455995030234</v>
          </cell>
          <cell r="D2524" t="e">
            <v>#N/A</v>
          </cell>
        </row>
        <row r="2525">
          <cell r="A2525" t="str">
            <v>QI0013_Pat_726</v>
          </cell>
          <cell r="B2525">
            <v>1.16976365507295</v>
          </cell>
          <cell r="C2525">
            <v>6.6977532043504498E-2</v>
          </cell>
          <cell r="D2525" t="e">
            <v>#N/A</v>
          </cell>
        </row>
        <row r="2526">
          <cell r="A2526" t="str">
            <v>QI0013_Pat_728</v>
          </cell>
          <cell r="B2526">
            <v>-1.0303567380354499</v>
          </cell>
          <cell r="C2526">
            <v>-0.62521847266837205</v>
          </cell>
          <cell r="D2526" t="e">
            <v>#N/A</v>
          </cell>
        </row>
        <row r="2527">
          <cell r="A2527" t="str">
            <v>QI0013_Pat_730</v>
          </cell>
          <cell r="B2527">
            <v>-0.572151990909052</v>
          </cell>
          <cell r="C2527">
            <v>-1.2699164626096899</v>
          </cell>
          <cell r="D2527" t="e">
            <v>#N/A</v>
          </cell>
        </row>
        <row r="2528">
          <cell r="A2528" t="str">
            <v>QI0013_Pat_731</v>
          </cell>
          <cell r="B2528">
            <v>-2.05298704232596</v>
          </cell>
          <cell r="C2528">
            <v>-2.5962759110528801</v>
          </cell>
          <cell r="D2528" t="e">
            <v>#N/A</v>
          </cell>
        </row>
        <row r="2529">
          <cell r="A2529" t="str">
            <v>QI0013_Pat_732</v>
          </cell>
          <cell r="B2529">
            <v>-0.65128603845853705</v>
          </cell>
          <cell r="C2529">
            <v>-1.0772607956276801</v>
          </cell>
          <cell r="D2529" t="e">
            <v>#N/A</v>
          </cell>
        </row>
        <row r="2530">
          <cell r="A2530" t="str">
            <v>QI0013_Pat_734</v>
          </cell>
          <cell r="B2530">
            <v>-1.64830100637428</v>
          </cell>
          <cell r="C2530">
            <v>-1.4904850734714701</v>
          </cell>
          <cell r="D2530" t="e">
            <v>#N/A</v>
          </cell>
        </row>
        <row r="2531">
          <cell r="A2531" t="str">
            <v>QI0013_Pat_737</v>
          </cell>
          <cell r="B2531">
            <v>-3.3988001456799202</v>
          </cell>
          <cell r="C2531">
            <v>-5.4523484645658398</v>
          </cell>
          <cell r="D2531" t="e">
            <v>#N/A</v>
          </cell>
        </row>
        <row r="2532">
          <cell r="A2532" t="str">
            <v>QI0013_Pat_738</v>
          </cell>
          <cell r="B2532">
            <v>-1.11179297504609</v>
          </cell>
          <cell r="C2532">
            <v>-2.14514994800972</v>
          </cell>
          <cell r="D2532" t="e">
            <v>#N/A</v>
          </cell>
        </row>
        <row r="2533">
          <cell r="A2533" t="str">
            <v>QI0013_Pat_739</v>
          </cell>
          <cell r="B2533">
            <v>-1.3458986377106501</v>
          </cell>
          <cell r="C2533">
            <v>-2.6511952228455602</v>
          </cell>
          <cell r="D2533" t="e">
            <v>#N/A</v>
          </cell>
        </row>
        <row r="2534">
          <cell r="A2534" t="str">
            <v>QI0013_Pat_74</v>
          </cell>
          <cell r="B2534">
            <v>-0.88361695152419895</v>
          </cell>
          <cell r="C2534">
            <v>-0.62832643843928104</v>
          </cell>
          <cell r="D2534" t="e">
            <v>#N/A</v>
          </cell>
        </row>
        <row r="2535">
          <cell r="A2535" t="str">
            <v>QI0013_Pat_740</v>
          </cell>
          <cell r="B2535">
            <v>-1.2075495644998699</v>
          </cell>
          <cell r="C2535">
            <v>-2.30004659234163</v>
          </cell>
          <cell r="D2535" t="str">
            <v>Membrane Transport</v>
          </cell>
        </row>
        <row r="2536">
          <cell r="A2536" t="str">
            <v>QI0013_Pat_741</v>
          </cell>
          <cell r="B2536">
            <v>0.30951947550071102</v>
          </cell>
          <cell r="C2536">
            <v>-0.78911527009517002</v>
          </cell>
          <cell r="D2536" t="str">
            <v>Respiration</v>
          </cell>
        </row>
        <row r="2537">
          <cell r="A2537" t="str">
            <v>QI0013_Pat_742</v>
          </cell>
          <cell r="B2537">
            <v>-2.7513984575470101</v>
          </cell>
          <cell r="C2537">
            <v>-2.03718907226762</v>
          </cell>
          <cell r="D2537" t="str">
            <v>Respiration</v>
          </cell>
        </row>
        <row r="2538">
          <cell r="A2538" t="str">
            <v>QI0013_Pat_743</v>
          </cell>
          <cell r="B2538">
            <v>-2.32458587853495</v>
          </cell>
          <cell r="C2538">
            <v>-1.8582762830080499</v>
          </cell>
          <cell r="D2538" t="e">
            <v>#N/A</v>
          </cell>
        </row>
        <row r="2539">
          <cell r="A2539" t="str">
            <v>QI0013_Pat_744</v>
          </cell>
          <cell r="B2539">
            <v>-1.3731617371707801</v>
          </cell>
          <cell r="C2539">
            <v>-1.5995608845598399</v>
          </cell>
          <cell r="D2539" t="e">
            <v>#N/A</v>
          </cell>
        </row>
        <row r="2540">
          <cell r="A2540" t="str">
            <v>QI0013_Pat_745</v>
          </cell>
          <cell r="B2540">
            <v>-2.5222155847005499</v>
          </cell>
          <cell r="C2540">
            <v>-3.3711844590236599</v>
          </cell>
          <cell r="D2540" t="e">
            <v>#N/A</v>
          </cell>
        </row>
        <row r="2541">
          <cell r="A2541" t="str">
            <v>QI0013_Pat_751</v>
          </cell>
          <cell r="B2541">
            <v>-1.4562097826912099</v>
          </cell>
          <cell r="C2541">
            <v>-2.7137838196939401</v>
          </cell>
          <cell r="D2541" t="e">
            <v>#N/A</v>
          </cell>
        </row>
        <row r="2542">
          <cell r="A2542" t="str">
            <v>QI0013_Pat_752</v>
          </cell>
          <cell r="B2542">
            <v>-2.0493590920073501</v>
          </cell>
          <cell r="C2542">
            <v>-2.98145379593482</v>
          </cell>
          <cell r="D2542" t="e">
            <v>#N/A</v>
          </cell>
        </row>
        <row r="2543">
          <cell r="A2543" t="str">
            <v>QI0013_Pat_753</v>
          </cell>
          <cell r="B2543">
            <v>-0.38097940968858002</v>
          </cell>
          <cell r="C2543">
            <v>-1.4723541553475401</v>
          </cell>
          <cell r="D2543" t="e">
            <v>#N/A</v>
          </cell>
        </row>
        <row r="2544">
          <cell r="A2544" t="str">
            <v>QI0013_Pat_755</v>
          </cell>
          <cell r="B2544">
            <v>-1.6233823220572601</v>
          </cell>
          <cell r="C2544">
            <v>-2.1002739351203501</v>
          </cell>
          <cell r="D2544" t="str">
            <v>Energy and Precursor Metabolites Generation</v>
          </cell>
        </row>
        <row r="2545">
          <cell r="A2545" t="str">
            <v>QI0013_Pat_756</v>
          </cell>
          <cell r="B2545">
            <v>-2.0583835699735902</v>
          </cell>
          <cell r="C2545">
            <v>-2.3640303853635798</v>
          </cell>
          <cell r="D2545" t="str">
            <v>Energy and Precursor Metabolites Generation</v>
          </cell>
        </row>
        <row r="2546">
          <cell r="A2546" t="str">
            <v>QI0013_Pat_758</v>
          </cell>
          <cell r="B2546">
            <v>-1.7971949121075499</v>
          </cell>
          <cell r="C2546">
            <v>-2.46299587435005</v>
          </cell>
          <cell r="D2546" t="e">
            <v>#N/A</v>
          </cell>
        </row>
        <row r="2547">
          <cell r="A2547" t="str">
            <v>QI0013_Pat_759</v>
          </cell>
          <cell r="B2547">
            <v>-3.7087771330254702</v>
          </cell>
          <cell r="C2547">
            <v>-4.7043600264326102</v>
          </cell>
          <cell r="D2547" t="e">
            <v>#N/A</v>
          </cell>
        </row>
        <row r="2548">
          <cell r="A2548" t="str">
            <v>QI0013_Pat_76</v>
          </cell>
          <cell r="B2548">
            <v>1.9576814016691499</v>
          </cell>
          <cell r="C2548">
            <v>1.12279850850431</v>
          </cell>
          <cell r="D2548" t="e">
            <v>#N/A</v>
          </cell>
        </row>
        <row r="2549">
          <cell r="A2549" t="str">
            <v>QI0013_Pat_762</v>
          </cell>
          <cell r="B2549">
            <v>1.17933877105874</v>
          </cell>
          <cell r="C2549">
            <v>1.1951525004658501</v>
          </cell>
          <cell r="D2549" t="e">
            <v>#N/A</v>
          </cell>
        </row>
        <row r="2550">
          <cell r="A2550" t="str">
            <v>QI0013_Pat_763</v>
          </cell>
          <cell r="B2550">
            <v>-1.3180556517761</v>
          </cell>
          <cell r="C2550">
            <v>-1.1348684113551699</v>
          </cell>
          <cell r="D2550" t="e">
            <v>#N/A</v>
          </cell>
        </row>
        <row r="2551">
          <cell r="A2551" t="str">
            <v>QI0013_Pat_766</v>
          </cell>
          <cell r="B2551">
            <v>-1.6929704750652801</v>
          </cell>
          <cell r="C2551">
            <v>-1.31920499310817</v>
          </cell>
          <cell r="D2551" t="str">
            <v>Energy and Precursor Metabolites Generation</v>
          </cell>
        </row>
        <row r="2552">
          <cell r="A2552" t="str">
            <v>QI0013_Pat_767</v>
          </cell>
          <cell r="B2552">
            <v>-2.16372395922579</v>
          </cell>
          <cell r="C2552">
            <v>-1.72361965172193</v>
          </cell>
          <cell r="D2552" t="e">
            <v>#N/A</v>
          </cell>
        </row>
        <row r="2553">
          <cell r="A2553" t="str">
            <v>QI0013_Pat_769</v>
          </cell>
          <cell r="B2553">
            <v>-3.01623218873653</v>
          </cell>
          <cell r="C2553">
            <v>-2.7123226006329699</v>
          </cell>
          <cell r="D2553" t="str">
            <v>Cofactors, Vitamins, Prosthetic Groups</v>
          </cell>
        </row>
        <row r="2554">
          <cell r="A2554" t="str">
            <v>QI0013_Pat_773</v>
          </cell>
          <cell r="B2554">
            <v>0.22565314078071799</v>
          </cell>
          <cell r="C2554">
            <v>-0.67288974680963098</v>
          </cell>
          <cell r="D2554" t="str">
            <v>Membrane Transport</v>
          </cell>
        </row>
        <row r="2555">
          <cell r="A2555" t="str">
            <v>QI0013_Pat_774</v>
          </cell>
          <cell r="B2555">
            <v>-0.109803491111652</v>
          </cell>
          <cell r="C2555">
            <v>-1.15792700352301</v>
          </cell>
          <cell r="D2555" t="str">
            <v>Membrane Transport</v>
          </cell>
        </row>
        <row r="2556">
          <cell r="A2556" t="str">
            <v>QI0013_Pat_4000</v>
          </cell>
          <cell r="B2556">
            <v>1.23693326582677</v>
          </cell>
          <cell r="C2556">
            <v>2.3747974629305499</v>
          </cell>
          <cell r="D2556" t="str">
            <v>Respiration</v>
          </cell>
        </row>
        <row r="2557">
          <cell r="A2557" t="str">
            <v>QI0013_Pat_776</v>
          </cell>
          <cell r="B2557">
            <v>-1.66226296286514</v>
          </cell>
          <cell r="C2557">
            <v>-0.56456402533936301</v>
          </cell>
          <cell r="D2557" t="str">
            <v>Cofactors, Vitamins, Prosthetic Groups</v>
          </cell>
        </row>
        <row r="2558">
          <cell r="A2558" t="str">
            <v>QI0013_Pat_49</v>
          </cell>
          <cell r="B2558">
            <v>3.0222041973066802</v>
          </cell>
          <cell r="C2558">
            <v>1.6704293808767301</v>
          </cell>
          <cell r="D2558" t="str">
            <v>Respiration</v>
          </cell>
        </row>
        <row r="2559">
          <cell r="A2559" t="str">
            <v>QI0013_Pat_782</v>
          </cell>
          <cell r="B2559">
            <v>-3.5999438298020898</v>
          </cell>
          <cell r="C2559">
            <v>-3.1554986451518001</v>
          </cell>
          <cell r="D2559" t="e">
            <v>#N/A</v>
          </cell>
        </row>
        <row r="2560">
          <cell r="A2560" t="str">
            <v>QI0013_Pat_784</v>
          </cell>
          <cell r="B2560">
            <v>3.6429339908116698</v>
          </cell>
          <cell r="C2560">
            <v>2.9705792434320899</v>
          </cell>
          <cell r="D2560" t="e">
            <v>#N/A</v>
          </cell>
        </row>
        <row r="2561">
          <cell r="A2561" t="str">
            <v>QI0013_Pat_785</v>
          </cell>
          <cell r="B2561">
            <v>0.96408325583350596</v>
          </cell>
          <cell r="C2561">
            <v>0.50255766695360804</v>
          </cell>
          <cell r="D2561" t="e">
            <v>#N/A</v>
          </cell>
        </row>
        <row r="2562">
          <cell r="A2562" t="str">
            <v>QI0013_Pat_786</v>
          </cell>
          <cell r="B2562">
            <v>-4.4426157786357701</v>
          </cell>
          <cell r="C2562">
            <v>-4.5891166731096398</v>
          </cell>
          <cell r="D2562" t="e">
            <v>#N/A</v>
          </cell>
        </row>
        <row r="2563">
          <cell r="A2563" t="str">
            <v>QI0013_Pat_787</v>
          </cell>
          <cell r="B2563">
            <v>-1.1914516586105901</v>
          </cell>
          <cell r="C2563">
            <v>-1.4418459246865001</v>
          </cell>
          <cell r="D2563" t="e">
            <v>#N/A</v>
          </cell>
        </row>
        <row r="2564">
          <cell r="A2564" t="str">
            <v>QI0013_Pat_788</v>
          </cell>
          <cell r="B2564">
            <v>-1.1581825514555599</v>
          </cell>
          <cell r="C2564">
            <v>-0.90855028261732995</v>
          </cell>
          <cell r="D2564" t="e">
            <v>#N/A</v>
          </cell>
        </row>
        <row r="2565">
          <cell r="A2565" t="str">
            <v>QI0013_Pat_791</v>
          </cell>
          <cell r="B2565">
            <v>-1.4014916452344</v>
          </cell>
          <cell r="C2565">
            <v>-1.65898328188619</v>
          </cell>
          <cell r="D2565" t="e">
            <v>#N/A</v>
          </cell>
        </row>
        <row r="2566">
          <cell r="A2566" t="str">
            <v>QI0013_Pat_792</v>
          </cell>
          <cell r="B2566">
            <v>-3.4725997133441799</v>
          </cell>
          <cell r="C2566">
            <v>-4.0214902804676802</v>
          </cell>
          <cell r="D2566" t="e">
            <v>#N/A</v>
          </cell>
        </row>
        <row r="2567">
          <cell r="A2567" t="str">
            <v>QI0013_Pat_793</v>
          </cell>
          <cell r="B2567">
            <v>-0.83526754537364301</v>
          </cell>
          <cell r="C2567">
            <v>-0.774529821701887</v>
          </cell>
          <cell r="D2567" t="e">
            <v>#N/A</v>
          </cell>
        </row>
        <row r="2568">
          <cell r="A2568" t="str">
            <v>QI0013_Pat_796</v>
          </cell>
          <cell r="B2568">
            <v>-4.7076007065224799</v>
          </cell>
          <cell r="C2568">
            <v>-4.4634838287726302</v>
          </cell>
          <cell r="D2568" t="e">
            <v>#N/A</v>
          </cell>
        </row>
        <row r="2569">
          <cell r="A2569" t="str">
            <v>QI0013_Pat_798</v>
          </cell>
          <cell r="B2569">
            <v>-0.92274158234931403</v>
          </cell>
          <cell r="C2569">
            <v>-0.71843087681667495</v>
          </cell>
          <cell r="D2569" t="e">
            <v>#N/A</v>
          </cell>
        </row>
        <row r="2570">
          <cell r="A2570" t="str">
            <v>QI0013_Pat_8</v>
          </cell>
          <cell r="B2570">
            <v>-5.7045581550527498</v>
          </cell>
          <cell r="C2570">
            <v>-5.5569587930558404</v>
          </cell>
          <cell r="D2570" t="e">
            <v>#N/A</v>
          </cell>
        </row>
        <row r="2571">
          <cell r="A2571" t="str">
            <v>QI0013_Pat_80</v>
          </cell>
          <cell r="B2571">
            <v>0.93519264446045602</v>
          </cell>
          <cell r="C2571">
            <v>5.7024787592822299E-2</v>
          </cell>
          <cell r="D2571" t="e">
            <v>#N/A</v>
          </cell>
        </row>
        <row r="2572">
          <cell r="A2572" t="str">
            <v>QI0013_Pat_800</v>
          </cell>
          <cell r="B2572">
            <v>-1.2054743098193701</v>
          </cell>
          <cell r="C2572">
            <v>-1.1949793588443101</v>
          </cell>
          <cell r="D2572" t="e">
            <v>#N/A</v>
          </cell>
        </row>
        <row r="2573">
          <cell r="A2573" t="str">
            <v>QI0013_Pat_801</v>
          </cell>
          <cell r="B2573">
            <v>-2.4047630819198602</v>
          </cell>
          <cell r="C2573">
            <v>-2.04449460804384</v>
          </cell>
          <cell r="D2573" t="e">
            <v>#N/A</v>
          </cell>
        </row>
        <row r="2574">
          <cell r="A2574" t="str">
            <v>QI0013_Pat_803</v>
          </cell>
          <cell r="B2574">
            <v>-6.5180458587943297</v>
          </cell>
          <cell r="C2574">
            <v>-7.2424345037930999</v>
          </cell>
          <cell r="D2574" t="e">
            <v>#N/A</v>
          </cell>
        </row>
        <row r="2575">
          <cell r="A2575" t="str">
            <v>QI0013_Pat_804</v>
          </cell>
          <cell r="B2575">
            <v>-4.9309352741546499</v>
          </cell>
          <cell r="C2575">
            <v>-6.5267721807565504</v>
          </cell>
          <cell r="D2575" t="e">
            <v>#N/A</v>
          </cell>
        </row>
        <row r="2576">
          <cell r="A2576" t="str">
            <v>QI0013_Pat_805</v>
          </cell>
          <cell r="B2576">
            <v>-5.6008414247745204</v>
          </cell>
          <cell r="C2576">
            <v>-6.9023850213645304</v>
          </cell>
          <cell r="D2576" t="e">
            <v>#N/A</v>
          </cell>
        </row>
        <row r="2577">
          <cell r="A2577" t="str">
            <v>QI0013_Pat_808</v>
          </cell>
          <cell r="B2577">
            <v>-2.0613756487665</v>
          </cell>
          <cell r="C2577">
            <v>-0.69625823672967502</v>
          </cell>
          <cell r="D2577" t="e">
            <v>#N/A</v>
          </cell>
        </row>
        <row r="2578">
          <cell r="A2578" t="str">
            <v>QI0013_Pat_81</v>
          </cell>
          <cell r="B2578">
            <v>1.0756673795739</v>
          </cell>
          <cell r="C2578">
            <v>-1.04251978841462E-2</v>
          </cell>
          <cell r="D2578" t="e">
            <v>#N/A</v>
          </cell>
        </row>
        <row r="2579">
          <cell r="A2579" t="str">
            <v>QI0013_Pat_810</v>
          </cell>
          <cell r="B2579">
            <v>-2.7033700192509502</v>
          </cell>
          <cell r="C2579">
            <v>-2.6441353063892201</v>
          </cell>
          <cell r="D2579" t="e">
            <v>#N/A</v>
          </cell>
        </row>
        <row r="2580">
          <cell r="A2580" t="str">
            <v>QI0013_Pat_811</v>
          </cell>
          <cell r="B2580">
            <v>-0.768758321448483</v>
          </cell>
          <cell r="C2580">
            <v>-0.843069464889175</v>
          </cell>
          <cell r="D2580" t="e">
            <v>#N/A</v>
          </cell>
        </row>
        <row r="2581">
          <cell r="A2581" t="str">
            <v>QI0013_Pat_812</v>
          </cell>
          <cell r="B2581">
            <v>0.81593103585273596</v>
          </cell>
          <cell r="C2581">
            <v>8.4145966961594904E-2</v>
          </cell>
          <cell r="D2581" t="e">
            <v>#N/A</v>
          </cell>
        </row>
        <row r="2582">
          <cell r="A2582" t="str">
            <v>QI0013_Pat_813</v>
          </cell>
          <cell r="B2582">
            <v>-1.08869241362497</v>
          </cell>
          <cell r="C2582">
            <v>-1.0366798920752101</v>
          </cell>
          <cell r="D2582" t="e">
            <v>#N/A</v>
          </cell>
        </row>
        <row r="2583">
          <cell r="A2583" t="str">
            <v>QI0013_Pat_814</v>
          </cell>
          <cell r="B2583">
            <v>-4.1028786479797699</v>
          </cell>
          <cell r="C2583">
            <v>-5.2125669125897804</v>
          </cell>
          <cell r="D2583" t="e">
            <v>#N/A</v>
          </cell>
        </row>
        <row r="2584">
          <cell r="A2584" t="str">
            <v>QI0013_Pat_815</v>
          </cell>
          <cell r="B2584">
            <v>-2.2613716498367502</v>
          </cell>
          <cell r="C2584">
            <v>-3.99568111388685</v>
          </cell>
          <cell r="D2584" t="e">
            <v>#N/A</v>
          </cell>
        </row>
        <row r="2585">
          <cell r="A2585" t="str">
            <v>QI0013_Pat_817</v>
          </cell>
          <cell r="B2585">
            <v>3.4351761485151902</v>
          </cell>
          <cell r="C2585">
            <v>1.64754344141369</v>
          </cell>
          <cell r="D2585" t="e">
            <v>#N/A</v>
          </cell>
        </row>
        <row r="2586">
          <cell r="A2586" t="str">
            <v>QI0013_Pat_819</v>
          </cell>
          <cell r="B2586">
            <v>2.00004337727467</v>
          </cell>
          <cell r="C2586">
            <v>0.57186999823078</v>
          </cell>
          <cell r="D2586" t="e">
            <v>#N/A</v>
          </cell>
        </row>
        <row r="2587">
          <cell r="A2587" t="str">
            <v>QI0013_Pat_82</v>
          </cell>
          <cell r="B2587">
            <v>1.96417115516147</v>
          </cell>
          <cell r="C2587">
            <v>0.18710500215974599</v>
          </cell>
          <cell r="D2587" t="e">
            <v>#N/A</v>
          </cell>
        </row>
        <row r="2588">
          <cell r="A2588" t="str">
            <v>QI0013_Pat_820</v>
          </cell>
          <cell r="B2588">
            <v>2.06334635089316</v>
          </cell>
          <cell r="C2588">
            <v>1.57946245409788E-2</v>
          </cell>
          <cell r="D2588" t="e">
            <v>#N/A</v>
          </cell>
        </row>
        <row r="2589">
          <cell r="A2589" t="str">
            <v>QI0013_Pat_821</v>
          </cell>
          <cell r="B2589">
            <v>1.70750173054189</v>
          </cell>
          <cell r="C2589">
            <v>0.16586991029442399</v>
          </cell>
          <cell r="D2589" t="e">
            <v>#N/A</v>
          </cell>
        </row>
        <row r="2590">
          <cell r="A2590" t="str">
            <v>QI0013_Pat_828</v>
          </cell>
          <cell r="B2590">
            <v>-1.2136368965398701</v>
          </cell>
          <cell r="C2590">
            <v>-0.88777056459128201</v>
          </cell>
          <cell r="D2590" t="e">
            <v>#N/A</v>
          </cell>
        </row>
        <row r="2591">
          <cell r="A2591" t="str">
            <v>QI0013_Pat_829</v>
          </cell>
          <cell r="B2591">
            <v>3.3497305701486401E-3</v>
          </cell>
          <cell r="C2591">
            <v>0.60471278064605904</v>
          </cell>
          <cell r="D2591" t="str">
            <v>Protein Synthesis</v>
          </cell>
        </row>
        <row r="2592">
          <cell r="A2592" t="str">
            <v>QI0013_Pat_83</v>
          </cell>
          <cell r="B2592">
            <v>-0.52979333862371503</v>
          </cell>
          <cell r="C2592">
            <v>-1.6161713800472199</v>
          </cell>
          <cell r="D2592" t="e">
            <v>#N/A</v>
          </cell>
        </row>
        <row r="2593">
          <cell r="A2593" t="str">
            <v>QI0013_Pat_830</v>
          </cell>
          <cell r="B2593">
            <v>1.17985643323626</v>
          </cell>
          <cell r="C2593">
            <v>2.0270552834806601</v>
          </cell>
          <cell r="D2593" t="str">
            <v>Membrane Transport</v>
          </cell>
        </row>
        <row r="2594">
          <cell r="A2594" t="str">
            <v>QI0013_Pat_831</v>
          </cell>
          <cell r="B2594">
            <v>0.20109175580617999</v>
          </cell>
          <cell r="C2594">
            <v>0.93011866099429297</v>
          </cell>
          <cell r="D2594" t="str">
            <v>Membrane Transport</v>
          </cell>
        </row>
        <row r="2595">
          <cell r="A2595" t="str">
            <v>QI0013_Pat_832</v>
          </cell>
          <cell r="B2595">
            <v>1.0870290612711899</v>
          </cell>
          <cell r="C2595">
            <v>1.5850538893525401</v>
          </cell>
          <cell r="D2595" t="str">
            <v>Cell Envelope, Capsule and Slime layer</v>
          </cell>
        </row>
        <row r="2596">
          <cell r="A2596" t="str">
            <v>QI0013_Pat_834</v>
          </cell>
          <cell r="B2596">
            <v>-0.74720784332763701</v>
          </cell>
          <cell r="C2596">
            <v>-0.41455852486662498</v>
          </cell>
          <cell r="D2596" t="str">
            <v>Cell Envelope, Capsule and Slime layer</v>
          </cell>
        </row>
        <row r="2597">
          <cell r="A2597" t="str">
            <v>QI0013_Pat_835</v>
          </cell>
          <cell r="B2597">
            <v>0.61139563159779597</v>
          </cell>
          <cell r="C2597">
            <v>0.83248198229984705</v>
          </cell>
          <cell r="D2597" t="str">
            <v>Cell Envelope, Capsule and Slime layer</v>
          </cell>
        </row>
        <row r="2598">
          <cell r="A2598" t="str">
            <v>QI0013_Pat_836</v>
          </cell>
          <cell r="B2598">
            <v>1.58734567186673</v>
          </cell>
          <cell r="C2598">
            <v>1.7655216414884201</v>
          </cell>
          <cell r="D2598" t="str">
            <v>Fatty Acids, Lipids, and Isoprenoids</v>
          </cell>
        </row>
        <row r="2599">
          <cell r="A2599" t="str">
            <v>QI0013_Pat_837</v>
          </cell>
          <cell r="B2599">
            <v>1.67412425117844</v>
          </cell>
          <cell r="C2599">
            <v>1.8032860143170899</v>
          </cell>
          <cell r="D2599" t="str">
            <v>Cell Envelope, Capsule and Slime layer</v>
          </cell>
        </row>
        <row r="2600">
          <cell r="A2600" t="str">
            <v>QI0013_Pat_84</v>
          </cell>
          <cell r="B2600">
            <v>0.457432145601328</v>
          </cell>
          <cell r="C2600">
            <v>-1.32587828059052</v>
          </cell>
          <cell r="D2600" t="e">
            <v>#N/A</v>
          </cell>
        </row>
        <row r="2601">
          <cell r="A2601" t="str">
            <v>QI0013_Pat_841</v>
          </cell>
          <cell r="B2601">
            <v>-1.1792720228717199</v>
          </cell>
          <cell r="C2601">
            <v>-1.3615348168513099</v>
          </cell>
          <cell r="D2601" t="e">
            <v>#N/A</v>
          </cell>
        </row>
        <row r="2602">
          <cell r="A2602" t="str">
            <v>QI0013_Pat_842</v>
          </cell>
          <cell r="B2602">
            <v>0.67643258258110495</v>
          </cell>
          <cell r="C2602">
            <v>-1.4164096598288101</v>
          </cell>
          <cell r="D2602" t="str">
            <v>Fatty Acids, Lipids, and Isoprenoids</v>
          </cell>
        </row>
        <row r="2603">
          <cell r="A2603" t="str">
            <v>QI0013_Pat_844</v>
          </cell>
          <cell r="B2603">
            <v>0.96907534227329695</v>
          </cell>
          <cell r="C2603">
            <v>1.2192860958829199</v>
          </cell>
          <cell r="D2603" t="str">
            <v>Respiration</v>
          </cell>
        </row>
        <row r="2604">
          <cell r="A2604" t="str">
            <v>QI0013_Pat_845</v>
          </cell>
          <cell r="B2604">
            <v>2.4738526591316101</v>
          </cell>
          <cell r="C2604">
            <v>2.8004688025570998</v>
          </cell>
          <cell r="D2604" t="str">
            <v>Respiration</v>
          </cell>
        </row>
        <row r="2605">
          <cell r="A2605" t="str">
            <v>QI0013_Pat_846</v>
          </cell>
          <cell r="B2605">
            <v>3.2452384170405102</v>
          </cell>
          <cell r="C2605">
            <v>3.6651052789897101</v>
          </cell>
          <cell r="D2605" t="str">
            <v>Respiration</v>
          </cell>
        </row>
        <row r="2606">
          <cell r="A2606" t="str">
            <v>QI0013_Pat_847</v>
          </cell>
          <cell r="B2606">
            <v>2.21183439451403</v>
          </cell>
          <cell r="C2606">
            <v>2.6758935036199598</v>
          </cell>
          <cell r="D2606" t="str">
            <v>Respiration</v>
          </cell>
        </row>
        <row r="2607">
          <cell r="A2607" t="str">
            <v>QI0013_Pat_848</v>
          </cell>
          <cell r="B2607">
            <v>1.5420779374650599</v>
          </cell>
          <cell r="C2607">
            <v>2.0623292158913298</v>
          </cell>
          <cell r="D2607" t="str">
            <v>Respiration</v>
          </cell>
        </row>
        <row r="2608">
          <cell r="A2608" t="str">
            <v>QI0013_Pat_849</v>
          </cell>
          <cell r="B2608">
            <v>1.0389056026458801</v>
          </cell>
          <cell r="C2608">
            <v>1.66053738036212</v>
          </cell>
          <cell r="D2608" t="str">
            <v>Respiration</v>
          </cell>
        </row>
        <row r="2609">
          <cell r="A2609" t="str">
            <v>QI0013_Pat_850</v>
          </cell>
          <cell r="B2609">
            <v>1.1308785816451301</v>
          </cell>
          <cell r="C2609">
            <v>1.4918834278189199</v>
          </cell>
          <cell r="D2609" t="e">
            <v>#N/A</v>
          </cell>
        </row>
        <row r="2610">
          <cell r="A2610" t="str">
            <v>QI0013_Pat_851</v>
          </cell>
          <cell r="B2610">
            <v>1.4963892097037801</v>
          </cell>
          <cell r="C2610">
            <v>1.5421067894748299</v>
          </cell>
          <cell r="D2610" t="e">
            <v>#N/A</v>
          </cell>
        </row>
        <row r="2611">
          <cell r="A2611" t="str">
            <v>QI0013_Pat_852</v>
          </cell>
          <cell r="B2611">
            <v>1.3449279905604301</v>
          </cell>
          <cell r="C2611">
            <v>1.5251602498865999</v>
          </cell>
          <cell r="D2611" t="e">
            <v>#N/A</v>
          </cell>
        </row>
        <row r="2612">
          <cell r="A2612" t="str">
            <v>QI0013_Pat_853</v>
          </cell>
          <cell r="B2612">
            <v>-1.02954417615603</v>
          </cell>
          <cell r="C2612">
            <v>-0.98796773925585002</v>
          </cell>
          <cell r="D2612" t="str">
            <v>DNA Processing</v>
          </cell>
        </row>
        <row r="2613">
          <cell r="A2613" t="str">
            <v>QI0013_Pat_854</v>
          </cell>
          <cell r="B2613">
            <v>-0.25588716168635001</v>
          </cell>
          <cell r="C2613">
            <v>0.44587093691565499</v>
          </cell>
          <cell r="D2613" t="e">
            <v>#N/A</v>
          </cell>
        </row>
        <row r="2614">
          <cell r="A2614" t="str">
            <v>QI0013_Pat_856</v>
          </cell>
          <cell r="B2614">
            <v>-0.90032589214871594</v>
          </cell>
          <cell r="C2614">
            <v>-0.66314259526115005</v>
          </cell>
          <cell r="D2614" t="e">
            <v>#N/A</v>
          </cell>
        </row>
        <row r="2615">
          <cell r="A2615" t="str">
            <v>QI0013_Pat_858</v>
          </cell>
          <cell r="B2615">
            <v>0.92337209339499504</v>
          </cell>
          <cell r="C2615">
            <v>1.41724945610774</v>
          </cell>
          <cell r="D2615" t="str">
            <v>Protein Fate (folding, modification, targeting, degradation)</v>
          </cell>
        </row>
        <row r="2616">
          <cell r="A2616" t="str">
            <v>QI0013_Pat_859</v>
          </cell>
          <cell r="B2616">
            <v>-1.03841073632243</v>
          </cell>
          <cell r="C2616">
            <v>-0.68616764337892</v>
          </cell>
          <cell r="D2616" t="str">
            <v>Cofactors, Vitamins, Prosthetic Groups</v>
          </cell>
        </row>
        <row r="2617">
          <cell r="A2617" t="str">
            <v>QI0013_Pat_861</v>
          </cell>
          <cell r="B2617">
            <v>-1.8434913410065701</v>
          </cell>
          <cell r="C2617">
            <v>-1.58349993346465</v>
          </cell>
          <cell r="D2617" t="e">
            <v>#N/A</v>
          </cell>
        </row>
        <row r="2618">
          <cell r="A2618" t="str">
            <v>QI0013_Pat_862</v>
          </cell>
          <cell r="B2618">
            <v>-1.2429489812464201</v>
          </cell>
          <cell r="C2618">
            <v>-0.87172828430931704</v>
          </cell>
          <cell r="D2618" t="str">
            <v>Cofactors, Vitamins, Prosthetic Groups</v>
          </cell>
        </row>
        <row r="2619">
          <cell r="A2619" t="str">
            <v>QI0013_Pat_863</v>
          </cell>
          <cell r="B2619">
            <v>-0.765040755556465</v>
          </cell>
          <cell r="C2619">
            <v>-0.41463939329479399</v>
          </cell>
          <cell r="D2619" t="e">
            <v>#N/A</v>
          </cell>
        </row>
        <row r="2620">
          <cell r="A2620" t="str">
            <v>QI0013_Pat_864</v>
          </cell>
          <cell r="B2620">
            <v>0.54192045362944796</v>
          </cell>
          <cell r="C2620">
            <v>0.86115045901549603</v>
          </cell>
          <cell r="D2620" t="e">
            <v>#N/A</v>
          </cell>
        </row>
        <row r="2621">
          <cell r="A2621" t="str">
            <v>QI0013_Pat_865</v>
          </cell>
          <cell r="B2621">
            <v>0.74387152133915602</v>
          </cell>
          <cell r="C2621">
            <v>1.01417338333943</v>
          </cell>
          <cell r="D2621" t="str">
            <v>Protein Synthesis</v>
          </cell>
        </row>
        <row r="2622">
          <cell r="A2622" t="str">
            <v>QI0013_Pat_867</v>
          </cell>
          <cell r="B2622">
            <v>0.1149440627505</v>
          </cell>
          <cell r="C2622">
            <v>0.86037014696041803</v>
          </cell>
          <cell r="D2622" t="str">
            <v>Cofactors, Vitamins, Prosthetic Groups</v>
          </cell>
        </row>
        <row r="2623">
          <cell r="A2623" t="str">
            <v>QI0013_Pat_868</v>
          </cell>
          <cell r="B2623">
            <v>1.2692736571132199</v>
          </cell>
          <cell r="C2623">
            <v>1.4332803130326299</v>
          </cell>
          <cell r="D2623" t="str">
            <v>Cofactors, Vitamins, Prosthetic Groups</v>
          </cell>
        </row>
        <row r="2624">
          <cell r="A2624" t="str">
            <v>QI0013_Pat_869</v>
          </cell>
          <cell r="B2624">
            <v>1.3465235936792701</v>
          </cell>
          <cell r="C2624">
            <v>1.1814495682628501</v>
          </cell>
          <cell r="D2624" t="str">
            <v>Cofactors, Vitamins, Prosthetic Groups</v>
          </cell>
        </row>
        <row r="2625">
          <cell r="A2625" t="str">
            <v>QI0013_Pat_87</v>
          </cell>
          <cell r="B2625">
            <v>-1.1283821059988199</v>
          </cell>
          <cell r="C2625">
            <v>-1.35510232984671</v>
          </cell>
          <cell r="D2625" t="e">
            <v>#N/A</v>
          </cell>
        </row>
        <row r="2626">
          <cell r="A2626" t="str">
            <v>QI0013_Pat_870</v>
          </cell>
          <cell r="B2626">
            <v>1.39005384379505</v>
          </cell>
          <cell r="C2626">
            <v>1.0572636429784199</v>
          </cell>
          <cell r="D2626" t="str">
            <v>Carbohydrates</v>
          </cell>
        </row>
        <row r="2627">
          <cell r="A2627" t="str">
            <v>QI0013_Pat_877</v>
          </cell>
          <cell r="B2627">
            <v>2.3860163799682299</v>
          </cell>
          <cell r="C2627">
            <v>2.8102191686132998</v>
          </cell>
          <cell r="D2627" t="str">
            <v>Respiration</v>
          </cell>
        </row>
        <row r="2628">
          <cell r="A2628" t="str">
            <v>QI0013_Pat_878</v>
          </cell>
          <cell r="B2628">
            <v>1.54532901492007</v>
          </cell>
          <cell r="C2628">
            <v>1.8841040982275199</v>
          </cell>
          <cell r="D2628" t="str">
            <v>Respiration</v>
          </cell>
        </row>
        <row r="2629">
          <cell r="A2629" t="str">
            <v>QI0013_Pat_879</v>
          </cell>
          <cell r="B2629">
            <v>1.8932649926229299</v>
          </cell>
          <cell r="C2629">
            <v>2.2041361143072198</v>
          </cell>
          <cell r="D2629" t="str">
            <v>Respiration</v>
          </cell>
        </row>
        <row r="2630">
          <cell r="A2630" t="str">
            <v>QI0013_Pat_880</v>
          </cell>
          <cell r="B2630">
            <v>1.18143405325871</v>
          </cell>
          <cell r="C2630">
            <v>1.40494966914343</v>
          </cell>
          <cell r="D2630" t="str">
            <v>Respiration</v>
          </cell>
        </row>
        <row r="2631">
          <cell r="A2631" t="str">
            <v>QI0013_Pat_881</v>
          </cell>
          <cell r="B2631">
            <v>1.68819141168647</v>
          </cell>
          <cell r="C2631">
            <v>1.8732167837679199</v>
          </cell>
          <cell r="D2631" t="str">
            <v>Respiration</v>
          </cell>
        </row>
        <row r="2632">
          <cell r="A2632" t="str">
            <v>QI0013_Pat_882</v>
          </cell>
          <cell r="B2632">
            <v>0.901103462574812</v>
          </cell>
          <cell r="C2632">
            <v>0.93690775824376504</v>
          </cell>
          <cell r="D2632" t="str">
            <v>Respiration</v>
          </cell>
        </row>
        <row r="2633">
          <cell r="A2633" t="str">
            <v>QI0013_Pat_884</v>
          </cell>
          <cell r="B2633">
            <v>1.69561685850108</v>
          </cell>
          <cell r="C2633">
            <v>2.07103934058614</v>
          </cell>
          <cell r="D2633" t="e">
            <v>#N/A</v>
          </cell>
        </row>
        <row r="2634">
          <cell r="A2634" t="str">
            <v>QI0013_Pat_885</v>
          </cell>
          <cell r="B2634">
            <v>1.76817509539856</v>
          </cell>
          <cell r="C2634">
            <v>2.4130056199186098</v>
          </cell>
          <cell r="D2634" t="e">
            <v>#N/A</v>
          </cell>
        </row>
        <row r="2635">
          <cell r="A2635" t="str">
            <v>QI0013_Pat_886</v>
          </cell>
          <cell r="B2635">
            <v>2.5268705168041299</v>
          </cell>
          <cell r="C2635">
            <v>3.0342377218460101</v>
          </cell>
          <cell r="D2635" t="e">
            <v>#N/A</v>
          </cell>
        </row>
        <row r="2636">
          <cell r="A2636" t="str">
            <v>QI0013_Pat_887</v>
          </cell>
          <cell r="B2636">
            <v>2.52192088162142</v>
          </cell>
          <cell r="C2636">
            <v>3.1046894622463399</v>
          </cell>
          <cell r="D2636" t="e">
            <v>#N/A</v>
          </cell>
        </row>
        <row r="2637">
          <cell r="A2637" t="str">
            <v>QI0013_Pat_888</v>
          </cell>
          <cell r="B2637">
            <v>1.1735283530614899</v>
          </cell>
          <cell r="C2637">
            <v>1.69369231500921</v>
          </cell>
          <cell r="D2637" t="e">
            <v>#N/A</v>
          </cell>
        </row>
        <row r="2638">
          <cell r="A2638" t="str">
            <v>QI0013_Pat_889</v>
          </cell>
          <cell r="B2638">
            <v>-0.85750420057648102</v>
          </cell>
          <cell r="C2638">
            <v>-1.13368988357689</v>
          </cell>
          <cell r="D2638" t="e">
            <v>#N/A</v>
          </cell>
        </row>
        <row r="2639">
          <cell r="A2639" t="str">
            <v>QI0013_Pat_890</v>
          </cell>
          <cell r="B2639">
            <v>1.73692571434348</v>
          </cell>
          <cell r="C2639">
            <v>1.61525740054054</v>
          </cell>
          <cell r="D2639" t="str">
            <v>Amino Acids and Derivatives</v>
          </cell>
        </row>
        <row r="2640">
          <cell r="A2640" t="str">
            <v>QI0013_Pat_892</v>
          </cell>
          <cell r="B2640">
            <v>-1.17581341066107</v>
          </cell>
          <cell r="C2640">
            <v>-1.6304933864548401</v>
          </cell>
          <cell r="D2640" t="e">
            <v>#N/A</v>
          </cell>
        </row>
        <row r="2641">
          <cell r="A2641" t="str">
            <v>QI0013_Pat_893</v>
          </cell>
          <cell r="B2641">
            <v>-1.0178602785811799</v>
          </cell>
          <cell r="C2641">
            <v>-0.73366857782230599</v>
          </cell>
          <cell r="D2641" t="e">
            <v>#N/A</v>
          </cell>
        </row>
        <row r="2642">
          <cell r="A2642" t="str">
            <v>QI0013_Pat_895</v>
          </cell>
          <cell r="B2642">
            <v>1.69778145291436</v>
          </cell>
          <cell r="C2642">
            <v>1.6824962407747099</v>
          </cell>
          <cell r="D2642" t="e">
            <v>#N/A</v>
          </cell>
        </row>
        <row r="2643">
          <cell r="A2643" t="str">
            <v>QI0013_Pat_896</v>
          </cell>
          <cell r="B2643">
            <v>1.2917941410129701</v>
          </cell>
          <cell r="C2643">
            <v>1.5144307669303201</v>
          </cell>
          <cell r="D2643" t="str">
            <v>Nucleosides and Nucleotides</v>
          </cell>
        </row>
        <row r="2644">
          <cell r="A2644" t="str">
            <v>QI0013_Pat_897</v>
          </cell>
          <cell r="B2644">
            <v>2.9870879358797202</v>
          </cell>
          <cell r="C2644">
            <v>3.0613389840682701</v>
          </cell>
          <cell r="D2644" t="e">
            <v>#N/A</v>
          </cell>
        </row>
        <row r="2645">
          <cell r="A2645" t="str">
            <v>QI0013_Pat_898</v>
          </cell>
          <cell r="B2645">
            <v>2.3785793254891598</v>
          </cell>
          <cell r="C2645">
            <v>2.6938020355867498</v>
          </cell>
          <cell r="D2645" t="str">
            <v>DNA Processing</v>
          </cell>
        </row>
        <row r="2646">
          <cell r="A2646" t="str">
            <v>QI0013_Pat_901</v>
          </cell>
          <cell r="B2646">
            <v>2.7213136394224202</v>
          </cell>
          <cell r="C2646">
            <v>2.8244222895672499</v>
          </cell>
          <cell r="D2646" t="e">
            <v>#N/A</v>
          </cell>
        </row>
        <row r="2647">
          <cell r="A2647" t="str">
            <v>QI0013_Pat_903</v>
          </cell>
          <cell r="B2647">
            <v>-1.2198076802703799</v>
          </cell>
          <cell r="C2647">
            <v>-0.896871899644753</v>
          </cell>
          <cell r="D2647" t="e">
            <v>#N/A</v>
          </cell>
        </row>
        <row r="2648">
          <cell r="A2648" t="str">
            <v>QI0013_Pat_904</v>
          </cell>
          <cell r="B2648">
            <v>1.01455461427626</v>
          </cell>
          <cell r="C2648">
            <v>1.3941605811297499</v>
          </cell>
          <cell r="D2648" t="str">
            <v>Protein Synthesis</v>
          </cell>
        </row>
        <row r="2649">
          <cell r="A2649" t="str">
            <v>QI0013_Pat_905</v>
          </cell>
          <cell r="B2649">
            <v>1.30001955044758</v>
          </cell>
          <cell r="C2649">
            <v>1.6213168255950501</v>
          </cell>
          <cell r="D2649" t="e">
            <v>#N/A</v>
          </cell>
        </row>
        <row r="2650">
          <cell r="A2650" t="str">
            <v>QI0013_Pat_906</v>
          </cell>
          <cell r="B2650">
            <v>1.2984451437125</v>
          </cell>
          <cell r="C2650">
            <v>1.7591297828358501</v>
          </cell>
          <cell r="D2650" t="str">
            <v>Protein Synthesis</v>
          </cell>
        </row>
        <row r="2651">
          <cell r="A2651" t="str">
            <v>QI0013_Pat_907</v>
          </cell>
          <cell r="B2651">
            <v>2.1938935901361298</v>
          </cell>
          <cell r="C2651">
            <v>2.34450385521431</v>
          </cell>
          <cell r="D2651" t="str">
            <v>Energy and Precursor Metabolites Generation</v>
          </cell>
        </row>
        <row r="2652">
          <cell r="A2652" t="str">
            <v>QI0013_Pat_908</v>
          </cell>
          <cell r="B2652">
            <v>2.17941660438338</v>
          </cell>
          <cell r="C2652">
            <v>2.4376067729684201</v>
          </cell>
          <cell r="D2652" t="str">
            <v>Amino Acids and Derivatives</v>
          </cell>
        </row>
        <row r="2653">
          <cell r="A2653" t="str">
            <v>QI0013_Pat_91</v>
          </cell>
          <cell r="B2653">
            <v>-0.67777200558738404</v>
          </cell>
          <cell r="C2653">
            <v>-0.36866195213323</v>
          </cell>
          <cell r="D2653" t="e">
            <v>#N/A</v>
          </cell>
        </row>
        <row r="2654">
          <cell r="A2654" t="str">
            <v>QI0013_Pat_910</v>
          </cell>
          <cell r="B2654">
            <v>4.6578981702463702</v>
          </cell>
          <cell r="C2654">
            <v>2.88463216447244</v>
          </cell>
          <cell r="D2654" t="e">
            <v>#N/A</v>
          </cell>
        </row>
        <row r="2655">
          <cell r="A2655" t="str">
            <v>QI0013_Pat_911</v>
          </cell>
          <cell r="B2655">
            <v>5.2761011694491904</v>
          </cell>
          <cell r="C2655">
            <v>3.5165660403746801</v>
          </cell>
          <cell r="D2655" t="e">
            <v>#N/A</v>
          </cell>
        </row>
        <row r="2656">
          <cell r="A2656" t="str">
            <v>QI0013_Pat_912</v>
          </cell>
          <cell r="B2656">
            <v>4.5970282439381203</v>
          </cell>
          <cell r="C2656">
            <v>3.1367196080201101</v>
          </cell>
          <cell r="D2656" t="str">
            <v>Amino Acids and Derivatives</v>
          </cell>
        </row>
        <row r="2657">
          <cell r="A2657" t="str">
            <v>QI0013_Pat_913</v>
          </cell>
          <cell r="B2657">
            <v>2.9363761923982601</v>
          </cell>
          <cell r="C2657">
            <v>1.7644878442665599</v>
          </cell>
          <cell r="D2657" t="str">
            <v>Nucleosides and Nucleotides</v>
          </cell>
        </row>
        <row r="2658">
          <cell r="A2658" t="str">
            <v>QI0013_Pat_914</v>
          </cell>
          <cell r="B2658">
            <v>3.8573365449120001</v>
          </cell>
          <cell r="C2658">
            <v>2.77006449745243</v>
          </cell>
          <cell r="D2658" t="e">
            <v>#N/A</v>
          </cell>
        </row>
        <row r="2659">
          <cell r="A2659" t="str">
            <v>QI0013_Pat_915</v>
          </cell>
          <cell r="B2659">
            <v>3.68857155518835</v>
          </cell>
          <cell r="C2659">
            <v>3.3705235418542201</v>
          </cell>
          <cell r="D2659" t="e">
            <v>#N/A</v>
          </cell>
        </row>
        <row r="2660">
          <cell r="A2660" t="str">
            <v>QI0013_Pat_916</v>
          </cell>
          <cell r="B2660">
            <v>2.0943263841036801</v>
          </cell>
          <cell r="C2660">
            <v>2.1288325981344101</v>
          </cell>
          <cell r="D2660" t="e">
            <v>#N/A</v>
          </cell>
        </row>
        <row r="2661">
          <cell r="A2661" t="str">
            <v>QI0013_Pat_919</v>
          </cell>
          <cell r="B2661">
            <v>2.0499176606331599</v>
          </cell>
          <cell r="C2661">
            <v>2.1804241059965999</v>
          </cell>
          <cell r="D2661" t="e">
            <v>#N/A</v>
          </cell>
        </row>
        <row r="2662">
          <cell r="A2662" t="str">
            <v>QI0013_Pat_920</v>
          </cell>
          <cell r="B2662">
            <v>0.97819414400234395</v>
          </cell>
          <cell r="C2662">
            <v>1.10115258596743</v>
          </cell>
          <cell r="D2662" t="str">
            <v>Nucleosides and Nucleotides</v>
          </cell>
        </row>
        <row r="2663">
          <cell r="A2663" t="str">
            <v>QI0013_Pat_921</v>
          </cell>
          <cell r="B2663">
            <v>1.9352071282512699</v>
          </cell>
          <cell r="C2663">
            <v>1.92301216057261</v>
          </cell>
          <cell r="D2663" t="str">
            <v>Nucleosides and Nucleotides</v>
          </cell>
        </row>
        <row r="2664">
          <cell r="A2664" t="str">
            <v>QI0013_Pat_924</v>
          </cell>
          <cell r="B2664">
            <v>1.7554774075995101</v>
          </cell>
          <cell r="C2664">
            <v>2.4073757334605901</v>
          </cell>
          <cell r="D2664" t="e">
            <v>#N/A</v>
          </cell>
        </row>
        <row r="2665">
          <cell r="A2665" t="str">
            <v>QI0013_Pat_925</v>
          </cell>
          <cell r="B2665">
            <v>0.69783414654845299</v>
          </cell>
          <cell r="C2665">
            <v>1.27632149208239</v>
          </cell>
          <cell r="D2665" t="str">
            <v>Protein Fate (folding, modification, targeting, degradation)</v>
          </cell>
        </row>
        <row r="2666">
          <cell r="A2666" t="str">
            <v>QI0013_Pat_927</v>
          </cell>
          <cell r="B2666">
            <v>-0.66087709857738497</v>
          </cell>
          <cell r="C2666">
            <v>-0.22349970125694801</v>
          </cell>
          <cell r="D2666" t="str">
            <v>Energy and Precursor Metabolites Generation</v>
          </cell>
        </row>
        <row r="2667">
          <cell r="A2667" t="str">
            <v>QI0013_Pat_929</v>
          </cell>
          <cell r="B2667">
            <v>-1.59232003789328</v>
          </cell>
          <cell r="C2667">
            <v>-1.1647548489986199</v>
          </cell>
          <cell r="D2667" t="e">
            <v>#N/A</v>
          </cell>
        </row>
        <row r="2668">
          <cell r="A2668" t="str">
            <v>QI0013_Pat_93</v>
          </cell>
          <cell r="B2668">
            <v>0.65416680570640395</v>
          </cell>
          <cell r="C2668">
            <v>0.99249897907044304</v>
          </cell>
          <cell r="D2668" t="str">
            <v>Nucleosides and Nucleotides</v>
          </cell>
        </row>
        <row r="2669">
          <cell r="A2669" t="str">
            <v>QI0013_Pat_932</v>
          </cell>
          <cell r="B2669">
            <v>-2.0430643292002002</v>
          </cell>
          <cell r="C2669">
            <v>-2.88105780394342</v>
          </cell>
          <cell r="D2669" t="e">
            <v>#N/A</v>
          </cell>
        </row>
        <row r="2670">
          <cell r="A2670" t="str">
            <v>QI0013_Pat_934</v>
          </cell>
          <cell r="B2670">
            <v>1.6680998562785301</v>
          </cell>
          <cell r="C2670">
            <v>2.0110619831244798</v>
          </cell>
          <cell r="D2670" t="e">
            <v>#N/A</v>
          </cell>
        </row>
        <row r="2671">
          <cell r="A2671" t="str">
            <v>QI0013_Pat_935</v>
          </cell>
          <cell r="B2671">
            <v>2.2272406250844901</v>
          </cell>
          <cell r="C2671">
            <v>2.7072608832449001</v>
          </cell>
          <cell r="D2671" t="str">
            <v>Respiration</v>
          </cell>
        </row>
        <row r="2672">
          <cell r="A2672" t="str">
            <v>QI0013_Pat_936</v>
          </cell>
          <cell r="B2672">
            <v>2.2830429657107398</v>
          </cell>
          <cell r="C2672">
            <v>2.52620685374113</v>
          </cell>
          <cell r="D2672" t="e">
            <v>#N/A</v>
          </cell>
        </row>
        <row r="2673">
          <cell r="A2673" t="str">
            <v>QI0013_Pat_937</v>
          </cell>
          <cell r="B2673">
            <v>1.3991688175819399</v>
          </cell>
          <cell r="C2673">
            <v>1.92815814969717</v>
          </cell>
          <cell r="D2673" t="e">
            <v>#N/A</v>
          </cell>
        </row>
        <row r="2674">
          <cell r="A2674" t="str">
            <v>QI0013_Pat_939</v>
          </cell>
          <cell r="B2674">
            <v>-2.9433575962547298</v>
          </cell>
          <cell r="C2674">
            <v>-3.6557444953408602</v>
          </cell>
          <cell r="D2674" t="str">
            <v>Protein Fate (folding, modification, targeting, degradation)</v>
          </cell>
        </row>
        <row r="2675">
          <cell r="A2675" t="str">
            <v>QI0013_Pat_943</v>
          </cell>
          <cell r="B2675">
            <v>-1.6604497561929801</v>
          </cell>
          <cell r="C2675">
            <v>-2.3927650825371098</v>
          </cell>
          <cell r="D2675" t="e">
            <v>#N/A</v>
          </cell>
        </row>
        <row r="2676">
          <cell r="A2676" t="str">
            <v>QI0013_Pat_944</v>
          </cell>
          <cell r="B2676">
            <v>-0.46222453208300601</v>
          </cell>
          <cell r="C2676">
            <v>-0.679526666940237</v>
          </cell>
          <cell r="D2676" t="str">
            <v>DNA Processing</v>
          </cell>
        </row>
        <row r="2677">
          <cell r="A2677" t="str">
            <v>QI0013_Pat_945</v>
          </cell>
          <cell r="B2677">
            <v>1.0321513844955501</v>
          </cell>
          <cell r="C2677">
            <v>0.62078835084406303</v>
          </cell>
          <cell r="D2677" t="e">
            <v>#N/A</v>
          </cell>
        </row>
        <row r="2678">
          <cell r="A2678" t="str">
            <v>QI0013_Pat_947</v>
          </cell>
          <cell r="B2678">
            <v>1.3320041459001899</v>
          </cell>
          <cell r="C2678">
            <v>1.4539553661992</v>
          </cell>
          <cell r="D2678" t="str">
            <v>Fatty Acids, Lipids, and Isoprenoids</v>
          </cell>
        </row>
        <row r="2679">
          <cell r="A2679" t="str">
            <v>QI0013_Pat_949</v>
          </cell>
          <cell r="B2679">
            <v>1.5192184199344301</v>
          </cell>
          <cell r="C2679">
            <v>1.71497017722235</v>
          </cell>
          <cell r="D2679" t="str">
            <v>Sulfur Metabolism</v>
          </cell>
        </row>
        <row r="2680">
          <cell r="A2680" t="str">
            <v>QI0013_Pat_950</v>
          </cell>
          <cell r="B2680">
            <v>1.04401455132184</v>
          </cell>
          <cell r="C2680">
            <v>1.15423995874177</v>
          </cell>
          <cell r="D2680" t="str">
            <v>Energy and Precursor Metabolites Generation</v>
          </cell>
        </row>
        <row r="2681">
          <cell r="A2681" t="str">
            <v>QI0013_Pat_951</v>
          </cell>
          <cell r="B2681">
            <v>-0.21399508603508299</v>
          </cell>
          <cell r="C2681">
            <v>-1.5044682105848499</v>
          </cell>
          <cell r="D2681" t="e">
            <v>#N/A</v>
          </cell>
        </row>
        <row r="2682">
          <cell r="A2682" t="str">
            <v>QI0013_Pat_952</v>
          </cell>
          <cell r="B2682">
            <v>-1.1882315506734999</v>
          </cell>
          <cell r="C2682">
            <v>-1.5023252325367999</v>
          </cell>
          <cell r="D2682" t="e">
            <v>#N/A</v>
          </cell>
        </row>
        <row r="2683">
          <cell r="A2683" t="str">
            <v>QI0013_Pat_955</v>
          </cell>
          <cell r="B2683">
            <v>-2.1960343200350398</v>
          </cell>
          <cell r="C2683">
            <v>-2.0913247233569399</v>
          </cell>
          <cell r="D2683" t="str">
            <v>Respiration</v>
          </cell>
        </row>
        <row r="2684">
          <cell r="A2684" t="str">
            <v>QI0013_Pat_956</v>
          </cell>
          <cell r="B2684">
            <v>-2.0772353960586099</v>
          </cell>
          <cell r="C2684">
            <v>-2.2609568461180301</v>
          </cell>
          <cell r="D2684" t="e">
            <v>#N/A</v>
          </cell>
        </row>
        <row r="2685">
          <cell r="A2685" t="str">
            <v>QI0013_Pat_96</v>
          </cell>
          <cell r="B2685">
            <v>-1.0344083803625601</v>
          </cell>
          <cell r="C2685">
            <v>-4.8479574953031297E-2</v>
          </cell>
          <cell r="D2685" t="e">
            <v>#N/A</v>
          </cell>
        </row>
        <row r="2686">
          <cell r="A2686" t="str">
            <v>QI0013_Pat_961</v>
          </cell>
          <cell r="B2686">
            <v>0.28322686951423098</v>
          </cell>
          <cell r="C2686">
            <v>0.79502382620457002</v>
          </cell>
          <cell r="D2686" t="e">
            <v>#N/A</v>
          </cell>
        </row>
        <row r="2687">
          <cell r="A2687" t="str">
            <v>QI0013_Pat_970</v>
          </cell>
          <cell r="B2687">
            <v>-1.8206780736885699</v>
          </cell>
          <cell r="C2687">
            <v>-1.6743669582515801</v>
          </cell>
          <cell r="D2687" t="e">
            <v>#N/A</v>
          </cell>
        </row>
        <row r="2688">
          <cell r="A2688" t="str">
            <v>QI0013_Pat_974</v>
          </cell>
          <cell r="B2688">
            <v>0.88276799647213</v>
          </cell>
          <cell r="C2688">
            <v>1.0081451611016601</v>
          </cell>
          <cell r="D2688" t="e">
            <v>#N/A</v>
          </cell>
        </row>
        <row r="2689">
          <cell r="A2689" t="str">
            <v>QI0013_Pat_975</v>
          </cell>
          <cell r="B2689">
            <v>1.2039267731016099</v>
          </cell>
          <cell r="C2689">
            <v>1.71184560953592</v>
          </cell>
          <cell r="D2689" t="e">
            <v>#N/A</v>
          </cell>
        </row>
        <row r="2690">
          <cell r="A2690" t="str">
            <v>QI0013_Pat_976</v>
          </cell>
          <cell r="B2690">
            <v>0.59935666614335303</v>
          </cell>
          <cell r="C2690">
            <v>1.2704575093091299</v>
          </cell>
          <cell r="D2690" t="e">
            <v>#N/A</v>
          </cell>
        </row>
        <row r="2691">
          <cell r="A2691" t="str">
            <v>QI0013_Pat_978</v>
          </cell>
          <cell r="B2691">
            <v>1.71213093838479</v>
          </cell>
          <cell r="C2691">
            <v>1.91707977533469</v>
          </cell>
          <cell r="D2691" t="e">
            <v>#N/A</v>
          </cell>
        </row>
        <row r="2692">
          <cell r="A2692" t="str">
            <v>QI0013_Pat_98</v>
          </cell>
          <cell r="B2692">
            <v>0.180226522475015</v>
          </cell>
          <cell r="C2692">
            <v>0.98286205554802897</v>
          </cell>
          <cell r="D2692" t="e">
            <v>#N/A</v>
          </cell>
        </row>
        <row r="2693">
          <cell r="A2693" t="str">
            <v>QI0013_Pat_980</v>
          </cell>
          <cell r="B2693">
            <v>1.8242292714700099</v>
          </cell>
          <cell r="C2693">
            <v>2.0663466560920001</v>
          </cell>
          <cell r="D2693" t="e">
            <v>#N/A</v>
          </cell>
        </row>
        <row r="2694">
          <cell r="A2694" t="str">
            <v>QI0013_Pat_981</v>
          </cell>
          <cell r="B2694">
            <v>1.4125288033996799</v>
          </cell>
          <cell r="C2694">
            <v>1.53238977476909</v>
          </cell>
          <cell r="D2694" t="e">
            <v>#N/A</v>
          </cell>
        </row>
        <row r="2695">
          <cell r="A2695" t="str">
            <v>QI0013_Pat_982</v>
          </cell>
          <cell r="B2695">
            <v>1.5560184318666399</v>
          </cell>
          <cell r="C2695">
            <v>1.3108703690478001</v>
          </cell>
          <cell r="D2695" t="e">
            <v>#N/A</v>
          </cell>
        </row>
        <row r="2696">
          <cell r="A2696" t="str">
            <v>QI0013_Pat_983</v>
          </cell>
          <cell r="B2696">
            <v>2.2339434491504901</v>
          </cell>
          <cell r="C2696">
            <v>1.87120031330178</v>
          </cell>
          <cell r="D2696" t="e">
            <v>#N/A</v>
          </cell>
        </row>
        <row r="2697">
          <cell r="A2697" t="str">
            <v>QI0013_Pat_984</v>
          </cell>
          <cell r="B2697">
            <v>2.11601748521718</v>
          </cell>
          <cell r="C2697">
            <v>1.6415116257212301</v>
          </cell>
          <cell r="D2697" t="e">
            <v>#N/A</v>
          </cell>
        </row>
        <row r="2698">
          <cell r="A2698" t="str">
            <v>QI0013_Pat_985</v>
          </cell>
          <cell r="B2698">
            <v>3.7522321957730602</v>
          </cell>
          <cell r="C2698">
            <v>2.71074975265222</v>
          </cell>
          <cell r="D2698" t="e">
            <v>#N/A</v>
          </cell>
        </row>
        <row r="2699">
          <cell r="A2699" t="str">
            <v>QI0013_Pat_989</v>
          </cell>
          <cell r="B2699">
            <v>2.3359141191399901</v>
          </cell>
          <cell r="C2699">
            <v>2.20898438678597</v>
          </cell>
          <cell r="D2699" t="e">
            <v>#N/A</v>
          </cell>
        </row>
        <row r="2700">
          <cell r="A2700" t="str">
            <v>QI0013_Pat_990</v>
          </cell>
          <cell r="B2700">
            <v>3.52694437482837</v>
          </cell>
          <cell r="C2700">
            <v>3.5336932007996902</v>
          </cell>
          <cell r="D2700" t="e">
            <v>#N/A</v>
          </cell>
        </row>
        <row r="2701">
          <cell r="A2701" t="str">
            <v>QI0013_Pat_994</v>
          </cell>
          <cell r="B2701">
            <v>5.2956261399065703</v>
          </cell>
          <cell r="C2701">
            <v>5.3057252189901201</v>
          </cell>
          <cell r="D2701" t="e">
            <v>#N/A</v>
          </cell>
        </row>
        <row r="2702">
          <cell r="A2702" t="str">
            <v>QI0013_Pat_995</v>
          </cell>
          <cell r="B2702">
            <v>5.9567675580741</v>
          </cell>
          <cell r="C2702">
            <v>6.1527213613496903</v>
          </cell>
          <cell r="D2702" t="e">
            <v>#N/A</v>
          </cell>
        </row>
        <row r="2703">
          <cell r="A2703" t="str">
            <v>QI0013_Pat_996</v>
          </cell>
          <cell r="B2703">
            <v>4.8720382047124602</v>
          </cell>
          <cell r="C2703">
            <v>4.9595937710710798</v>
          </cell>
          <cell r="D2703" t="e">
            <v>#N/A</v>
          </cell>
        </row>
        <row r="2704">
          <cell r="A2704" t="str">
            <v>QI0013_Pat_997</v>
          </cell>
          <cell r="B2704">
            <v>5.0542431642268904</v>
          </cell>
          <cell r="C2704">
            <v>5.4842148688971601</v>
          </cell>
          <cell r="D2704" t="e">
            <v>#N/A</v>
          </cell>
        </row>
        <row r="2705">
          <cell r="A2705" t="str">
            <v>QI0013_Pat_998</v>
          </cell>
          <cell r="B2705">
            <v>0.54124627558576499</v>
          </cell>
          <cell r="C2705">
            <v>0.679827495018271</v>
          </cell>
          <cell r="D2705" t="e">
            <v>#N/A</v>
          </cell>
        </row>
        <row r="2706">
          <cell r="A2706" t="str">
            <v>QI0013_Pat_999</v>
          </cell>
          <cell r="B2706">
            <v>1.8174127680440999</v>
          </cell>
          <cell r="C2706">
            <v>2.2255045438016001</v>
          </cell>
          <cell r="D2706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E2" t="e">
            <v>#N/A</v>
          </cell>
          <cell r="G2" t="e">
            <v>#N/A</v>
          </cell>
          <cell r="H2" t="e">
            <v>#N/A</v>
          </cell>
          <cell r="I2" t="e">
            <v>#N/A</v>
          </cell>
          <cell r="J2" t="e">
            <v>#N/A</v>
          </cell>
          <cell r="K2" t="e">
            <v>#N/A</v>
          </cell>
        </row>
        <row r="3">
          <cell r="E3" t="str">
            <v>QI0013_Pat_2</v>
          </cell>
          <cell r="G3" t="e">
            <v>#N/A</v>
          </cell>
          <cell r="H3" t="e">
            <v>#N/A</v>
          </cell>
          <cell r="I3" t="e">
            <v>#N/A</v>
          </cell>
          <cell r="J3" t="e">
            <v>#N/A</v>
          </cell>
          <cell r="K3" t="str">
            <v>hypothetical protein</v>
          </cell>
        </row>
        <row r="4">
          <cell r="E4" t="str">
            <v>QI0013_Pat_3</v>
          </cell>
          <cell r="F4" t="str">
            <v>CELL ENVELOPE</v>
          </cell>
          <cell r="G4" t="str">
            <v>Cell Envelope, Capsule and Slime layer</v>
          </cell>
          <cell r="H4" t="str">
            <v>Cell Envelope, Capsule and Slime layer</v>
          </cell>
          <cell r="I4" t="str">
            <v>Cell wall of Mycobacteria</v>
          </cell>
          <cell r="J4" t="str">
            <v>Biosynthesis of Arabinogalactan in Mycobacteria</v>
          </cell>
          <cell r="K4" t="str">
            <v>UDP-galactopyranose mutase (EC 5.4.99.9)</v>
          </cell>
        </row>
        <row r="5">
          <cell r="E5" t="str">
            <v>QI0013_Pat_4</v>
          </cell>
          <cell r="F5" t="e">
            <v>#N/A</v>
          </cell>
          <cell r="G5" t="e">
            <v>#N/A</v>
          </cell>
          <cell r="H5" t="e">
            <v>#N/A</v>
          </cell>
          <cell r="I5" t="e">
            <v>#N/A</v>
          </cell>
          <cell r="J5" t="e">
            <v>#N/A</v>
          </cell>
          <cell r="K5" t="str">
            <v>Capsular polysaccharide export system protein KpsC</v>
          </cell>
        </row>
        <row r="6">
          <cell r="E6" t="str">
            <v>QI0013_Pat_5</v>
          </cell>
          <cell r="F6" t="e">
            <v>#N/A</v>
          </cell>
          <cell r="G6" t="e">
            <v>#N/A</v>
          </cell>
          <cell r="H6" t="e">
            <v>#N/A</v>
          </cell>
          <cell r="I6" t="e">
            <v>#N/A</v>
          </cell>
          <cell r="J6" t="e">
            <v>#N/A</v>
          </cell>
          <cell r="K6" t="str">
            <v>Capsular polysaccharide export system protein KpsS</v>
          </cell>
        </row>
        <row r="7">
          <cell r="E7" t="str">
            <v>QI0013_Pat_8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str">
            <v>Transcriptional regulator, GntR family</v>
          </cell>
        </row>
        <row r="8">
          <cell r="E8" t="str">
            <v>QI0013_Pat_9</v>
          </cell>
          <cell r="F8" t="e">
            <v>#N/A</v>
          </cell>
          <cell r="G8" t="e">
            <v>#N/A</v>
          </cell>
          <cell r="H8" t="e">
            <v>#N/A</v>
          </cell>
          <cell r="I8" t="e">
            <v>#N/A</v>
          </cell>
          <cell r="J8" t="e">
            <v>#N/A</v>
          </cell>
          <cell r="K8" t="str">
            <v>peptidase M20</v>
          </cell>
        </row>
        <row r="9">
          <cell r="E9" t="e">
            <v>#N/A</v>
          </cell>
          <cell r="F9" t="e">
            <v>#N/A</v>
          </cell>
          <cell r="G9" t="e">
            <v>#N/A</v>
          </cell>
          <cell r="H9" t="e">
            <v>#N/A</v>
          </cell>
          <cell r="I9" t="e">
            <v>#N/A</v>
          </cell>
          <cell r="J9" t="e">
            <v>#N/A</v>
          </cell>
          <cell r="K9" t="e">
            <v>#N/A</v>
          </cell>
        </row>
        <row r="10">
          <cell r="E10" t="str">
            <v>QI0013_Pat_11</v>
          </cell>
          <cell r="F10" t="e">
            <v>#N/A</v>
          </cell>
          <cell r="G10" t="e">
            <v>#N/A</v>
          </cell>
          <cell r="H10" t="e">
            <v>#N/A</v>
          </cell>
          <cell r="I10" t="e">
            <v>#N/A</v>
          </cell>
          <cell r="J10" t="e">
            <v>#N/A</v>
          </cell>
          <cell r="K10" t="str">
            <v>cation transport protein</v>
          </cell>
        </row>
        <row r="11">
          <cell r="E11" t="e">
            <v>#N/A</v>
          </cell>
          <cell r="F11" t="e">
            <v>#N/A</v>
          </cell>
          <cell r="G11" t="e">
            <v>#N/A</v>
          </cell>
          <cell r="H11" t="e">
            <v>#N/A</v>
          </cell>
          <cell r="I11" t="e">
            <v>#N/A</v>
          </cell>
          <cell r="J11" t="e">
            <v>#N/A</v>
          </cell>
          <cell r="K11" t="e">
            <v>#N/A</v>
          </cell>
        </row>
        <row r="12">
          <cell r="E12" t="str">
            <v>QI0013_Pat_13</v>
          </cell>
          <cell r="F12" t="e">
            <v>#N/A</v>
          </cell>
          <cell r="G12" t="e">
            <v>#N/A</v>
          </cell>
          <cell r="H12" t="e">
            <v>#N/A</v>
          </cell>
          <cell r="I12" t="e">
            <v>#N/A</v>
          </cell>
          <cell r="J12" t="e">
            <v>#N/A</v>
          </cell>
          <cell r="K12" t="str">
            <v>integrase family protein</v>
          </cell>
        </row>
        <row r="13">
          <cell r="E13" t="str">
            <v>QI0013_Pat_15</v>
          </cell>
          <cell r="F13" t="e">
            <v>#N/A</v>
          </cell>
          <cell r="G13" t="e">
            <v>#N/A</v>
          </cell>
          <cell r="H13" t="e">
            <v>#N/A</v>
          </cell>
          <cell r="I13" t="e">
            <v>#N/A</v>
          </cell>
          <cell r="J13" t="e">
            <v>#N/A</v>
          </cell>
          <cell r="K13" t="str">
            <v>Transcriptional regulator, MarR family</v>
          </cell>
        </row>
        <row r="14">
          <cell r="E14" t="str">
            <v>QI0013_Pat_16</v>
          </cell>
          <cell r="F14" t="e">
            <v>#N/A</v>
          </cell>
          <cell r="G14" t="e">
            <v>#N/A</v>
          </cell>
          <cell r="H14" t="e">
            <v>#N/A</v>
          </cell>
          <cell r="I14" t="e">
            <v>#N/A</v>
          </cell>
          <cell r="J14" t="e">
            <v>#N/A</v>
          </cell>
          <cell r="K14" t="str">
            <v>putative sodium/glutamate symporter</v>
          </cell>
        </row>
        <row r="15">
          <cell r="E15" t="str">
            <v>QI0013_Pat_20</v>
          </cell>
          <cell r="F15" t="e">
            <v>#N/A</v>
          </cell>
          <cell r="G15" t="e">
            <v>#N/A</v>
          </cell>
          <cell r="H15" t="e">
            <v>#N/A</v>
          </cell>
          <cell r="I15" t="e">
            <v>#N/A</v>
          </cell>
          <cell r="J15" t="e">
            <v>#N/A</v>
          </cell>
          <cell r="K15" t="str">
            <v>Transcriptional regulator, IclR family</v>
          </cell>
        </row>
        <row r="16">
          <cell r="E16" t="str">
            <v>QI0013_Pat_22</v>
          </cell>
          <cell r="F16" t="e">
            <v>#N/A</v>
          </cell>
          <cell r="G16" t="e">
            <v>#N/A</v>
          </cell>
          <cell r="H16" t="e">
            <v>#N/A</v>
          </cell>
          <cell r="I16" t="e">
            <v>#N/A</v>
          </cell>
          <cell r="J16" t="e">
            <v>#N/A</v>
          </cell>
          <cell r="K16" t="str">
            <v>hypothetical protein</v>
          </cell>
        </row>
        <row r="17">
          <cell r="E17" t="str">
            <v>QI0013_Pat_23</v>
          </cell>
          <cell r="F17" t="e">
            <v>#N/A</v>
          </cell>
          <cell r="G17" t="e">
            <v>#N/A</v>
          </cell>
          <cell r="H17" t="e">
            <v>#N/A</v>
          </cell>
          <cell r="I17" t="e">
            <v>#N/A</v>
          </cell>
          <cell r="J17" t="e">
            <v>#N/A</v>
          </cell>
          <cell r="K17" t="str">
            <v>RidA/YER057c/UK114 superfamily protein</v>
          </cell>
        </row>
        <row r="18">
          <cell r="E18" t="str">
            <v>QI0013_Pat_24</v>
          </cell>
          <cell r="F18" t="e">
            <v>#N/A</v>
          </cell>
          <cell r="G18" t="e">
            <v>#N/A</v>
          </cell>
          <cell r="H18" t="e">
            <v>#N/A</v>
          </cell>
          <cell r="I18" t="e">
            <v>#N/A</v>
          </cell>
          <cell r="J18" t="e">
            <v>#N/A</v>
          </cell>
          <cell r="K18" t="str">
            <v>Opine oxidase subunit B</v>
          </cell>
        </row>
        <row r="19">
          <cell r="E19" t="str">
            <v>QI0013_Pat_25</v>
          </cell>
          <cell r="F19" t="e">
            <v>#N/A</v>
          </cell>
          <cell r="G19" t="e">
            <v>#N/A</v>
          </cell>
          <cell r="H19" t="e">
            <v>#N/A</v>
          </cell>
          <cell r="I19" t="e">
            <v>#N/A</v>
          </cell>
          <cell r="J19" t="e">
            <v>#N/A</v>
          </cell>
          <cell r="K19" t="str">
            <v>SoxA protein</v>
          </cell>
        </row>
        <row r="20">
          <cell r="E20" t="str">
            <v>QI0013_Pat_26</v>
          </cell>
          <cell r="F20" t="e">
            <v>#N/A</v>
          </cell>
          <cell r="G20" t="e">
            <v>#N/A</v>
          </cell>
          <cell r="H20" t="e">
            <v>#N/A</v>
          </cell>
          <cell r="I20" t="e">
            <v>#N/A</v>
          </cell>
          <cell r="J20" t="e">
            <v>#N/A</v>
          </cell>
          <cell r="K20" t="str">
            <v>Opine oxidase subunit A</v>
          </cell>
        </row>
        <row r="21">
          <cell r="E21" t="str">
            <v>QI0013_Pat_27</v>
          </cell>
          <cell r="F21" t="e">
            <v>#N/A</v>
          </cell>
          <cell r="G21" t="e">
            <v>#N/A</v>
          </cell>
          <cell r="H21" t="e">
            <v>#N/A</v>
          </cell>
          <cell r="I21" t="e">
            <v>#N/A</v>
          </cell>
          <cell r="J21" t="e">
            <v>#N/A</v>
          </cell>
          <cell r="K21" t="str">
            <v>Na+/solute symporter</v>
          </cell>
        </row>
        <row r="22">
          <cell r="E22" t="str">
            <v>QI0013_Pat_28</v>
          </cell>
          <cell r="F22" t="e">
            <v>#N/A</v>
          </cell>
          <cell r="G22" t="e">
            <v>#N/A</v>
          </cell>
          <cell r="H22" t="e">
            <v>#N/A</v>
          </cell>
          <cell r="I22" t="e">
            <v>#N/A</v>
          </cell>
          <cell r="J22" t="e">
            <v>#N/A</v>
          </cell>
          <cell r="K22" t="str">
            <v>hypothetical protein</v>
          </cell>
        </row>
        <row r="23">
          <cell r="E23" t="str">
            <v>QI0013_Pat_29</v>
          </cell>
          <cell r="F23" t="e">
            <v>#N/A</v>
          </cell>
          <cell r="G23" t="e">
            <v>#N/A</v>
          </cell>
          <cell r="H23" t="e">
            <v>#N/A</v>
          </cell>
          <cell r="I23" t="e">
            <v>#N/A</v>
          </cell>
          <cell r="J23" t="e">
            <v>#N/A</v>
          </cell>
          <cell r="K23" t="str">
            <v>hypothetical protein</v>
          </cell>
        </row>
        <row r="24">
          <cell r="E24" t="str">
            <v>QI0013_Pat_30</v>
          </cell>
          <cell r="F24" t="e">
            <v>#N/A</v>
          </cell>
          <cell r="G24" t="e">
            <v>#N/A</v>
          </cell>
          <cell r="H24" t="e">
            <v>#N/A</v>
          </cell>
          <cell r="I24" t="e">
            <v>#N/A</v>
          </cell>
          <cell r="J24" t="e">
            <v>#N/A</v>
          </cell>
          <cell r="K24" t="str">
            <v>peptidase M20</v>
          </cell>
        </row>
        <row r="25">
          <cell r="E25" t="str">
            <v>QI0013_Pat_31</v>
          </cell>
          <cell r="F25" t="e">
            <v>#N/A</v>
          </cell>
          <cell r="G25" t="e">
            <v>#N/A</v>
          </cell>
          <cell r="H25" t="e">
            <v>#N/A</v>
          </cell>
          <cell r="I25" t="e">
            <v>#N/A</v>
          </cell>
          <cell r="J25" t="e">
            <v>#N/A</v>
          </cell>
          <cell r="K25" t="str">
            <v>hypothetical protein</v>
          </cell>
        </row>
        <row r="26">
          <cell r="E26" t="str">
            <v>QI0013_Pat_33</v>
          </cell>
          <cell r="F26" t="e">
            <v>#N/A</v>
          </cell>
          <cell r="G26" t="e">
            <v>#N/A</v>
          </cell>
          <cell r="H26" t="e">
            <v>#N/A</v>
          </cell>
          <cell r="I26" t="e">
            <v>#N/A</v>
          </cell>
          <cell r="J26" t="e">
            <v>#N/A</v>
          </cell>
          <cell r="K26" t="str">
            <v>Putative inner membrane protein</v>
          </cell>
        </row>
        <row r="27">
          <cell r="E27" t="str">
            <v>QI0013_Pat_34</v>
          </cell>
          <cell r="F27" t="e">
            <v>#N/A</v>
          </cell>
          <cell r="G27" t="e">
            <v>#N/A</v>
          </cell>
          <cell r="H27" t="e">
            <v>#N/A</v>
          </cell>
          <cell r="I27" t="e">
            <v>#N/A</v>
          </cell>
          <cell r="J27" t="e">
            <v>#N/A</v>
          </cell>
          <cell r="K27" t="str">
            <v>Hypothetical protein HNE 2486</v>
          </cell>
        </row>
        <row r="28">
          <cell r="E28" t="str">
            <v>QI0013_Pat_36</v>
          </cell>
          <cell r="F28" t="e">
            <v>#N/A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str">
            <v>hypothetical protein</v>
          </cell>
        </row>
        <row r="29">
          <cell r="E29" t="str">
            <v>QI0013_Pat_37</v>
          </cell>
          <cell r="F29" t="e">
            <v>#N/A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str">
            <v>hypothetical protein</v>
          </cell>
        </row>
        <row r="30">
          <cell r="E30" t="str">
            <v>QI0013_Pat_39</v>
          </cell>
          <cell r="F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str">
            <v>Two-component transcriptional response regulator, OmpR family</v>
          </cell>
        </row>
        <row r="31">
          <cell r="E31" t="str">
            <v>QI0013_Pat_40</v>
          </cell>
          <cell r="F31" t="e">
            <v>#N/A</v>
          </cell>
          <cell r="G31" t="e">
            <v>#N/A</v>
          </cell>
          <cell r="H31" t="e">
            <v>#N/A</v>
          </cell>
          <cell r="I31" t="e">
            <v>#N/A</v>
          </cell>
          <cell r="J31" t="e">
            <v>#N/A</v>
          </cell>
          <cell r="K31" t="str">
            <v>hypothetical protein</v>
          </cell>
        </row>
        <row r="32">
          <cell r="E32" t="str">
            <v>QI0013_Pat_41</v>
          </cell>
          <cell r="F32" t="e">
            <v>#N/A</v>
          </cell>
          <cell r="G32" t="e">
            <v>#N/A</v>
          </cell>
          <cell r="H32" t="e">
            <v>#N/A</v>
          </cell>
          <cell r="I32" t="e">
            <v>#N/A</v>
          </cell>
          <cell r="J32" t="e">
            <v>#N/A</v>
          </cell>
          <cell r="K32" t="str">
            <v>hypothetical protein</v>
          </cell>
        </row>
        <row r="33">
          <cell r="E33" t="str">
            <v>QI0013_Pat_43</v>
          </cell>
          <cell r="F33" t="e">
            <v>#N/A</v>
          </cell>
          <cell r="G33" t="e">
            <v>#N/A</v>
          </cell>
          <cell r="H33" t="e">
            <v>#N/A</v>
          </cell>
          <cell r="I33" t="e">
            <v>#N/A</v>
          </cell>
          <cell r="J33" t="e">
            <v>#N/A</v>
          </cell>
          <cell r="K33" t="str">
            <v>hypothetical protein</v>
          </cell>
        </row>
        <row r="34">
          <cell r="E34" t="str">
            <v>QI0013_Pat_44</v>
          </cell>
          <cell r="F34" t="e">
            <v>#N/A</v>
          </cell>
          <cell r="G34" t="e">
            <v>#N/A</v>
          </cell>
          <cell r="H34" t="e">
            <v>#N/A</v>
          </cell>
          <cell r="I34" t="e">
            <v>#N/A</v>
          </cell>
          <cell r="J34" t="e">
            <v>#N/A</v>
          </cell>
          <cell r="K34" t="str">
            <v>hypothetical protein</v>
          </cell>
        </row>
        <row r="35">
          <cell r="E35" t="str">
            <v>QI0013_Pat_45</v>
          </cell>
          <cell r="F35" t="e">
            <v>#N/A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str">
            <v>hypothetical protein</v>
          </cell>
        </row>
        <row r="36">
          <cell r="E36" t="str">
            <v>QI0013_Pat_46</v>
          </cell>
          <cell r="F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str">
            <v>two component transcriptional regulator, winged helix family</v>
          </cell>
        </row>
        <row r="37">
          <cell r="E37" t="str">
            <v>QI0013_Pat_47</v>
          </cell>
          <cell r="F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str">
            <v>hypothetical protein</v>
          </cell>
        </row>
        <row r="38">
          <cell r="E38" t="str">
            <v>QI0013_Pat_49</v>
          </cell>
          <cell r="F38" t="str">
            <v>ENERGY</v>
          </cell>
          <cell r="G38" t="str">
            <v>Respiration</v>
          </cell>
          <cell r="H38" t="str">
            <v>Respiration</v>
          </cell>
          <cell r="I38" t="str">
            <v>Electron donating reactions</v>
          </cell>
          <cell r="J38" t="str">
            <v>Formate dehydrogenase</v>
          </cell>
          <cell r="K38" t="str">
            <v>Formate dehydrogenase O gamma subunit (EC 1.2.1.2)</v>
          </cell>
        </row>
        <row r="39">
          <cell r="E39" t="str">
            <v>QI0013_Pat_50</v>
          </cell>
          <cell r="F39" t="e">
            <v>#N/A</v>
          </cell>
          <cell r="G39" t="e">
            <v>#N/A</v>
          </cell>
          <cell r="H39" t="e">
            <v>#N/A</v>
          </cell>
          <cell r="I39" t="e">
            <v>#N/A</v>
          </cell>
          <cell r="J39" t="e">
            <v>#N/A</v>
          </cell>
          <cell r="K39" t="str">
            <v>Quad-[4Fe-4S] ferredoxin, HycB/HydN/HyfA family</v>
          </cell>
        </row>
        <row r="40">
          <cell r="E40" t="str">
            <v>QI0013_Pat_51</v>
          </cell>
          <cell r="F40" t="e">
            <v>#N/A</v>
          </cell>
          <cell r="G40" t="e">
            <v>#N/A</v>
          </cell>
          <cell r="H40" t="e">
            <v>#N/A</v>
          </cell>
          <cell r="I40" t="e">
            <v>#N/A</v>
          </cell>
          <cell r="J40" t="e">
            <v>#N/A</v>
          </cell>
          <cell r="K40" t="str">
            <v>hypothetical protein</v>
          </cell>
        </row>
        <row r="41">
          <cell r="E41" t="str">
            <v>QI0013_Pat_53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str">
            <v>hypothetical protein</v>
          </cell>
        </row>
        <row r="42">
          <cell r="E42" t="str">
            <v>QI0013_Pat_54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str">
            <v>Two-component transcriptional response regulator, AtoC family</v>
          </cell>
        </row>
        <row r="43">
          <cell r="E43" t="str">
            <v>QI0013_Pat_55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str">
            <v>2,4-dienoyl-CoA reductase</v>
          </cell>
        </row>
        <row r="44">
          <cell r="E44" t="str">
            <v>QI0013_Pat_56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str">
            <v>2,4-dienoyl-CoA reductase</v>
          </cell>
        </row>
        <row r="45">
          <cell r="E45" t="str">
            <v>QI0013_Pat_57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str">
            <v>TRAP-type uncharacterized transport system, fused permease component</v>
          </cell>
        </row>
        <row r="46">
          <cell r="E46" t="str">
            <v>QI0013_Pat_58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str">
            <v>TRAP transporter solute receptor, TAXI family precursor</v>
          </cell>
        </row>
        <row r="47">
          <cell r="E47" t="str">
            <v>QI0013_Pat_59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str">
            <v>hypothetical protein</v>
          </cell>
        </row>
        <row r="48">
          <cell r="E48" t="str">
            <v>QI0013_Pat_60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str">
            <v>Aspartate aminotransferase (EC 2.6.1.1)</v>
          </cell>
        </row>
        <row r="49">
          <cell r="E49" t="str">
            <v>QI0013_Pat_61</v>
          </cell>
          <cell r="F49" t="e">
            <v>#N/A</v>
          </cell>
          <cell r="G49" t="e">
            <v>#N/A</v>
          </cell>
          <cell r="H49" t="e">
            <v>#N/A</v>
          </cell>
          <cell r="I49" t="e">
            <v>#N/A</v>
          </cell>
          <cell r="J49" t="e">
            <v>#N/A</v>
          </cell>
          <cell r="K49" t="str">
            <v>4-hydroxy-2-oxovalerate aldolase</v>
          </cell>
        </row>
        <row r="50">
          <cell r="E50" t="str">
            <v>QI0013_Pat_62</v>
          </cell>
          <cell r="F50" t="e">
            <v>#N/A</v>
          </cell>
          <cell r="G50" t="e">
            <v>#N/A</v>
          </cell>
          <cell r="H50" t="e">
            <v>#N/A</v>
          </cell>
          <cell r="I50" t="e">
            <v>#N/A</v>
          </cell>
          <cell r="J50" t="e">
            <v>#N/A</v>
          </cell>
          <cell r="K50" t="str">
            <v>TonB domain protein</v>
          </cell>
        </row>
        <row r="51">
          <cell r="E51" t="str">
            <v>QI0013_Pat_63</v>
          </cell>
          <cell r="F51" t="e">
            <v>#N/A</v>
          </cell>
          <cell r="G51" t="e">
            <v>#N/A</v>
          </cell>
          <cell r="H51" t="e">
            <v>#N/A</v>
          </cell>
          <cell r="I51" t="e">
            <v>#N/A</v>
          </cell>
          <cell r="J51" t="e">
            <v>#N/A</v>
          </cell>
          <cell r="K51" t="str">
            <v>Biopolymer transport protein ExbD/TolR</v>
          </cell>
        </row>
        <row r="52">
          <cell r="E52" t="str">
            <v>QI0013_Pat_64</v>
          </cell>
          <cell r="F52" t="e">
            <v>#N/A</v>
          </cell>
          <cell r="G52" t="e">
            <v>#N/A</v>
          </cell>
          <cell r="H52" t="e">
            <v>#N/A</v>
          </cell>
          <cell r="I52" t="e">
            <v>#N/A</v>
          </cell>
          <cell r="J52" t="e">
            <v>#N/A</v>
          </cell>
          <cell r="K52" t="str">
            <v>MotA/TolQ/ExbB proton channel family protein</v>
          </cell>
        </row>
        <row r="53">
          <cell r="E53" t="str">
            <v>QI0013_Pat_65</v>
          </cell>
          <cell r="F53" t="e">
            <v>#N/A</v>
          </cell>
          <cell r="G53" t="e">
            <v>#N/A</v>
          </cell>
          <cell r="H53" t="e">
            <v>#N/A</v>
          </cell>
          <cell r="I53" t="e">
            <v>#N/A</v>
          </cell>
          <cell r="J53" t="e">
            <v>#N/A</v>
          </cell>
          <cell r="K53" t="str">
            <v>Metal chaperone, involved in Zn homeostasis</v>
          </cell>
        </row>
        <row r="54">
          <cell r="E54" t="str">
            <v>QI0013_Pat_66</v>
          </cell>
          <cell r="F54" t="e">
            <v>#N/A</v>
          </cell>
          <cell r="G54" t="e">
            <v>#N/A</v>
          </cell>
          <cell r="H54" t="e">
            <v>#N/A</v>
          </cell>
          <cell r="I54" t="e">
            <v>#N/A</v>
          </cell>
          <cell r="J54" t="e">
            <v>#N/A</v>
          </cell>
          <cell r="K54" t="str">
            <v>Metal chaperone, involved in Zn homeostasis</v>
          </cell>
        </row>
        <row r="55">
          <cell r="E55" t="str">
            <v>QI0013_Pat_68</v>
          </cell>
          <cell r="F55" t="e">
            <v>#N/A</v>
          </cell>
          <cell r="G55" t="e">
            <v>#N/A</v>
          </cell>
          <cell r="H55" t="e">
            <v>#N/A</v>
          </cell>
          <cell r="I55" t="e">
            <v>#N/A</v>
          </cell>
          <cell r="J55" t="e">
            <v>#N/A</v>
          </cell>
          <cell r="K55" t="str">
            <v>Metal-dependent hydrolases of the beta-lactamasesuperfamily II</v>
          </cell>
        </row>
        <row r="56">
          <cell r="E56" t="str">
            <v>QI0013_Pat_69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str">
            <v>hypothetical protein</v>
          </cell>
        </row>
        <row r="57">
          <cell r="E57" t="str">
            <v>QI0013_Pat_70</v>
          </cell>
          <cell r="F57" t="e">
            <v>#N/A</v>
          </cell>
          <cell r="G57" t="e">
            <v>#N/A</v>
          </cell>
          <cell r="H57" t="e">
            <v>#N/A</v>
          </cell>
          <cell r="I57" t="e">
            <v>#N/A</v>
          </cell>
          <cell r="J57" t="e">
            <v>#N/A</v>
          </cell>
          <cell r="K57" t="str">
            <v>hypothetical protein</v>
          </cell>
        </row>
        <row r="58">
          <cell r="E58" t="str">
            <v>QI0013_Pat_71</v>
          </cell>
          <cell r="F58" t="e">
            <v>#N/A</v>
          </cell>
          <cell r="G58" t="e">
            <v>#N/A</v>
          </cell>
          <cell r="H58" t="e">
            <v>#N/A</v>
          </cell>
          <cell r="I58" t="e">
            <v>#N/A</v>
          </cell>
          <cell r="J58" t="e">
            <v>#N/A</v>
          </cell>
          <cell r="K58" t="str">
            <v>Transcriptional regulator, GntR family</v>
          </cell>
        </row>
        <row r="59">
          <cell r="E59" t="str">
            <v>QI0013_Pat_74</v>
          </cell>
          <cell r="F59" t="e">
            <v>#N/A</v>
          </cell>
          <cell r="G59" t="e">
            <v>#N/A</v>
          </cell>
          <cell r="H59" t="e">
            <v>#N/A</v>
          </cell>
          <cell r="I59" t="e">
            <v>#N/A</v>
          </cell>
          <cell r="J59" t="e">
            <v>#N/A</v>
          </cell>
          <cell r="K59" t="str">
            <v>hypothetical protein</v>
          </cell>
        </row>
        <row r="60">
          <cell r="E60" t="str">
            <v>QI0013_Pat_75</v>
          </cell>
          <cell r="F60" t="e">
            <v>#N/A</v>
          </cell>
          <cell r="G60" t="e">
            <v>#N/A</v>
          </cell>
          <cell r="H60" t="e">
            <v>#N/A</v>
          </cell>
          <cell r="I60" t="e">
            <v>#N/A</v>
          </cell>
          <cell r="J60" t="e">
            <v>#N/A</v>
          </cell>
          <cell r="K60" t="str">
            <v>Phenazine biosynthesis protein PhzF like</v>
          </cell>
        </row>
        <row r="61">
          <cell r="E61" t="str">
            <v>QI0013_Pat_77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str">
            <v>RidA/YER057c/UK114 superfamily protein</v>
          </cell>
        </row>
        <row r="62">
          <cell r="E62" t="str">
            <v>QI0013_Pat_78</v>
          </cell>
          <cell r="F62" t="e">
            <v>#N/A</v>
          </cell>
          <cell r="G62" t="e">
            <v>#N/A</v>
          </cell>
          <cell r="H62" t="e">
            <v>#N/A</v>
          </cell>
          <cell r="I62" t="e">
            <v>#N/A</v>
          </cell>
          <cell r="J62" t="e">
            <v>#N/A</v>
          </cell>
          <cell r="K62" t="str">
            <v>peptidase M24</v>
          </cell>
        </row>
        <row r="63">
          <cell r="E63" t="str">
            <v>QI0013_Pat_80</v>
          </cell>
          <cell r="F63" t="e">
            <v>#N/A</v>
          </cell>
          <cell r="G63" t="e">
            <v>#N/A</v>
          </cell>
          <cell r="H63" t="e">
            <v>#N/A</v>
          </cell>
          <cell r="I63" t="e">
            <v>#N/A</v>
          </cell>
          <cell r="J63" t="e">
            <v>#N/A</v>
          </cell>
          <cell r="K63" t="str">
            <v>peptidase M24</v>
          </cell>
        </row>
        <row r="64">
          <cell r="E64" t="str">
            <v>QI0013_Pat_81</v>
          </cell>
          <cell r="F64" t="e">
            <v>#N/A</v>
          </cell>
          <cell r="G64" t="e">
            <v>#N/A</v>
          </cell>
          <cell r="H64" t="e">
            <v>#N/A</v>
          </cell>
          <cell r="I64" t="e">
            <v>#N/A</v>
          </cell>
          <cell r="J64" t="e">
            <v>#N/A</v>
          </cell>
          <cell r="K64" t="str">
            <v>ABC transporter, permease protein (cluster 3, basic aa/glutamine/opines)</v>
          </cell>
        </row>
        <row r="65">
          <cell r="E65" t="str">
            <v>QI0013_Pat_82</v>
          </cell>
          <cell r="F65" t="e">
            <v>#N/A</v>
          </cell>
          <cell r="G65" t="e">
            <v>#N/A</v>
          </cell>
          <cell r="H65" t="e">
            <v>#N/A</v>
          </cell>
          <cell r="I65" t="e">
            <v>#N/A</v>
          </cell>
          <cell r="J65" t="e">
            <v>#N/A</v>
          </cell>
          <cell r="K65" t="str">
            <v>ABC transporter, ATP-binding protein (cluster 3,basic aa/glutamine/opines)</v>
          </cell>
        </row>
        <row r="66">
          <cell r="E66" t="str">
            <v>QI0013_Pat_83</v>
          </cell>
          <cell r="F66" t="e">
            <v>#N/A</v>
          </cell>
          <cell r="G66" t="e">
            <v>#N/A</v>
          </cell>
          <cell r="H66" t="e">
            <v>#N/A</v>
          </cell>
          <cell r="I66" t="e">
            <v>#N/A</v>
          </cell>
          <cell r="J66" t="e">
            <v>#N/A</v>
          </cell>
          <cell r="K66" t="str">
            <v>ABC transporter, permease protein (cluster 3, basic aa/glutamine/opines)</v>
          </cell>
        </row>
        <row r="67">
          <cell r="E67" t="str">
            <v>QI0013_Pat_84</v>
          </cell>
          <cell r="F67" t="e">
            <v>#N/A</v>
          </cell>
          <cell r="G67" t="e">
            <v>#N/A</v>
          </cell>
          <cell r="H67" t="e">
            <v>#N/A</v>
          </cell>
          <cell r="I67" t="e">
            <v>#N/A</v>
          </cell>
          <cell r="J67" t="e">
            <v>#N/A</v>
          </cell>
          <cell r="K67" t="str">
            <v>Glutamine ABC transporter, substrate-binding protein GlnH</v>
          </cell>
        </row>
        <row r="68">
          <cell r="E68" t="str">
            <v>QI0013_Pat_87</v>
          </cell>
          <cell r="F68" t="e">
            <v>#N/A</v>
          </cell>
          <cell r="G68" t="e">
            <v>#N/A</v>
          </cell>
          <cell r="H68" t="e">
            <v>#N/A</v>
          </cell>
          <cell r="I68" t="e">
            <v>#N/A</v>
          </cell>
          <cell r="J68" t="e">
            <v>#N/A</v>
          </cell>
          <cell r="K68" t="str">
            <v>Acetyl-CoA synthetase (ADP-forming) alpha and beta chains, putative</v>
          </cell>
        </row>
        <row r="69">
          <cell r="E69" t="str">
            <v>QI0013_Pat_88</v>
          </cell>
          <cell r="F69" t="str">
            <v>METABOLISM</v>
          </cell>
          <cell r="G69" t="str">
            <v>Amino Acids and Derivatives</v>
          </cell>
          <cell r="H69" t="str">
            <v>Amino Acids and Derivatives</v>
          </cell>
          <cell r="I69" t="str">
            <v>Aromatic amino acids and derivatives</v>
          </cell>
          <cell r="J69" t="str">
            <v>Indole-pyruvate oxidoreductase complex</v>
          </cell>
          <cell r="K69" t="str">
            <v>Indolepyruvate oxidoreductase subunit IorA (EC 1.2.7.8)</v>
          </cell>
        </row>
        <row r="70">
          <cell r="E70" t="str">
            <v>QI0013_Pat_89</v>
          </cell>
          <cell r="F70" t="str">
            <v>METABOLISM</v>
          </cell>
          <cell r="G70" t="str">
            <v>Amino Acids and Derivatives</v>
          </cell>
          <cell r="H70" t="str">
            <v>Amino Acids and Derivatives</v>
          </cell>
          <cell r="I70" t="str">
            <v>Aromatic amino acids and derivatives</v>
          </cell>
          <cell r="J70" t="str">
            <v>Aromatic amino acid interconversions with aryl acids</v>
          </cell>
          <cell r="K70" t="str">
            <v>Indolepyruvate oxidoreductase subunit IorB (EC 1.2.7.8)</v>
          </cell>
        </row>
        <row r="71">
          <cell r="E71" t="str">
            <v>QI0013_Pat_90</v>
          </cell>
          <cell r="F71" t="e">
            <v>#N/A</v>
          </cell>
          <cell r="G71" t="e">
            <v>#N/A</v>
          </cell>
          <cell r="H71" t="e">
            <v>#N/A</v>
          </cell>
          <cell r="I71" t="e">
            <v>#N/A</v>
          </cell>
          <cell r="J71" t="e">
            <v>#N/A</v>
          </cell>
          <cell r="K71" t="str">
            <v>N-acyl-D-amino-acid deacylase (EC 3.5.1.81)</v>
          </cell>
        </row>
        <row r="72">
          <cell r="E72" t="e">
            <v>#N/A</v>
          </cell>
          <cell r="F72" t="e">
            <v>#N/A</v>
          </cell>
          <cell r="G72" t="e">
            <v>#N/A</v>
          </cell>
          <cell r="H72" t="e">
            <v>#N/A</v>
          </cell>
          <cell r="I72" t="e">
            <v>#N/A</v>
          </cell>
          <cell r="J72" t="e">
            <v>#N/A</v>
          </cell>
          <cell r="K72" t="e">
            <v>#N/A</v>
          </cell>
        </row>
        <row r="73">
          <cell r="E73" t="str">
            <v>QI0013_Pat_93</v>
          </cell>
          <cell r="F73" t="str">
            <v>METABOLISM</v>
          </cell>
          <cell r="G73" t="str">
            <v>Nucleosides and Nucleotides</v>
          </cell>
          <cell r="H73" t="str">
            <v>Nucleosides and Nucleotides</v>
          </cell>
          <cell r="I73" t="str">
            <v>Pyrimidines</v>
          </cell>
          <cell r="J73" t="str">
            <v>De Novo Pyrimidine Synthesis</v>
          </cell>
          <cell r="K73" t="str">
            <v>Dihydroorotase (EC 3.5.2.3)</v>
          </cell>
        </row>
        <row r="74">
          <cell r="E74" t="str">
            <v>QI0013_Pat_94</v>
          </cell>
          <cell r="F74" t="e">
            <v>#N/A</v>
          </cell>
          <cell r="G74" t="e">
            <v>#N/A</v>
          </cell>
          <cell r="H74" t="e">
            <v>#N/A</v>
          </cell>
          <cell r="I74" t="e">
            <v>#N/A</v>
          </cell>
          <cell r="J74" t="e">
            <v>#N/A</v>
          </cell>
          <cell r="K74" t="str">
            <v>Acetyltransferase, GNAT family</v>
          </cell>
        </row>
        <row r="75">
          <cell r="E75" t="e">
            <v>#N/A</v>
          </cell>
          <cell r="F75" t="e">
            <v>#N/A</v>
          </cell>
          <cell r="G75" t="e">
            <v>#N/A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</row>
        <row r="76">
          <cell r="E76" t="str">
            <v>QI0013_Pat_98</v>
          </cell>
          <cell r="F76" t="e">
            <v>#N/A</v>
          </cell>
          <cell r="G76" t="e">
            <v>#N/A</v>
          </cell>
          <cell r="H76" t="e">
            <v>#N/A</v>
          </cell>
          <cell r="I76" t="e">
            <v>#N/A</v>
          </cell>
          <cell r="J76" t="e">
            <v>#N/A</v>
          </cell>
          <cell r="K76" t="str">
            <v>Two-component transcriptional response regulator, AtoC family</v>
          </cell>
        </row>
        <row r="77">
          <cell r="E77" t="str">
            <v>QI0013_Pat_100</v>
          </cell>
          <cell r="F77" t="e">
            <v>#N/A</v>
          </cell>
          <cell r="G77" t="e">
            <v>#N/A</v>
          </cell>
          <cell r="H77" t="e">
            <v>#N/A</v>
          </cell>
          <cell r="I77" t="e">
            <v>#N/A</v>
          </cell>
          <cell r="J77" t="e">
            <v>#N/A</v>
          </cell>
          <cell r="K77" t="str">
            <v>gluconate transporter</v>
          </cell>
        </row>
        <row r="78">
          <cell r="E78" t="e">
            <v>#N/A</v>
          </cell>
          <cell r="F78" t="e">
            <v>#N/A</v>
          </cell>
          <cell r="G78" t="e">
            <v>#N/A</v>
          </cell>
          <cell r="H78" t="e">
            <v>#N/A</v>
          </cell>
          <cell r="I78" t="e">
            <v>#N/A</v>
          </cell>
          <cell r="J78" t="e">
            <v>#N/A</v>
          </cell>
          <cell r="K78" t="e">
            <v>#N/A</v>
          </cell>
        </row>
        <row r="79">
          <cell r="E79" t="str">
            <v>QI0013_Pat_102</v>
          </cell>
          <cell r="F79" t="e">
            <v>#N/A</v>
          </cell>
          <cell r="G79" t="e">
            <v>#N/A</v>
          </cell>
          <cell r="H79" t="e">
            <v>#N/A</v>
          </cell>
          <cell r="I79" t="e">
            <v>#N/A</v>
          </cell>
          <cell r="J79" t="e">
            <v>#N/A</v>
          </cell>
          <cell r="K79" t="str">
            <v>Ribulose-5-phosphate 4-epimerase and related epimerases and aldolases</v>
          </cell>
        </row>
        <row r="80">
          <cell r="E80" t="str">
            <v>QI0013_Pat_103</v>
          </cell>
          <cell r="F80" t="e">
            <v>#N/A</v>
          </cell>
          <cell r="G80" t="e">
            <v>#N/A</v>
          </cell>
          <cell r="H80" t="e">
            <v>#N/A</v>
          </cell>
          <cell r="I80" t="e">
            <v>#N/A</v>
          </cell>
          <cell r="J80" t="e">
            <v>#N/A</v>
          </cell>
          <cell r="K80" t="str">
            <v>3-oxo-tetronate kinase</v>
          </cell>
        </row>
        <row r="81">
          <cell r="E81" t="str">
            <v>QI0013_Pat_104</v>
          </cell>
          <cell r="F81" t="str">
            <v>METABOLISM</v>
          </cell>
          <cell r="G81" t="str">
            <v>Amino Acids and Derivatives</v>
          </cell>
          <cell r="H81" t="str">
            <v>Amino Acids and Derivatives</v>
          </cell>
          <cell r="I81" t="str">
            <v>Glutamine, glutamate, aspartate, asparagine; ammonia assimilation</v>
          </cell>
          <cell r="J81" t="str">
            <v>Aspartate to Homoserine module</v>
          </cell>
          <cell r="K81" t="str">
            <v>Homoserine dehydrogenase (EC 1.1.1.3)</v>
          </cell>
        </row>
        <row r="82">
          <cell r="E82" t="str">
            <v>QI0013_Pat_107</v>
          </cell>
          <cell r="F82" t="e">
            <v>#N/A</v>
          </cell>
          <cell r="G82" t="e">
            <v>#N/A</v>
          </cell>
          <cell r="H82" t="e">
            <v>#N/A</v>
          </cell>
          <cell r="I82" t="e">
            <v>#N/A</v>
          </cell>
          <cell r="J82" t="e">
            <v>#N/A</v>
          </cell>
          <cell r="K82" t="str">
            <v>hypothetical protein</v>
          </cell>
        </row>
        <row r="83">
          <cell r="E83" t="str">
            <v>QI0013_Pat_108</v>
          </cell>
          <cell r="F83" t="e">
            <v>#N/A</v>
          </cell>
          <cell r="G83" t="e">
            <v>#N/A</v>
          </cell>
          <cell r="H83" t="e">
            <v>#N/A</v>
          </cell>
          <cell r="I83" t="e">
            <v>#N/A</v>
          </cell>
          <cell r="J83" t="e">
            <v>#N/A</v>
          </cell>
          <cell r="K83" t="str">
            <v>FIG00607013: hypothetical protein</v>
          </cell>
        </row>
        <row r="84">
          <cell r="E84" t="str">
            <v>QI0013_Pat_109</v>
          </cell>
          <cell r="F84" t="e">
            <v>#N/A</v>
          </cell>
          <cell r="G84" t="e">
            <v>#N/A</v>
          </cell>
          <cell r="H84" t="e">
            <v>#N/A</v>
          </cell>
          <cell r="I84" t="e">
            <v>#N/A</v>
          </cell>
          <cell r="J84" t="e">
            <v>#N/A</v>
          </cell>
          <cell r="K84" t="str">
            <v>hypothetical protein</v>
          </cell>
        </row>
        <row r="85">
          <cell r="E85" t="str">
            <v>QI0013_Pat_110</v>
          </cell>
          <cell r="F85" t="e">
            <v>#N/A</v>
          </cell>
          <cell r="G85" t="e">
            <v>#N/A</v>
          </cell>
          <cell r="H85" t="e">
            <v>#N/A</v>
          </cell>
          <cell r="I85" t="e">
            <v>#N/A</v>
          </cell>
          <cell r="J85" t="e">
            <v>#N/A</v>
          </cell>
          <cell r="K85" t="str">
            <v>BCCT family transporter</v>
          </cell>
        </row>
        <row r="86">
          <cell r="E86" t="str">
            <v>QI0013_Pat_112</v>
          </cell>
          <cell r="F86" t="e">
            <v>#N/A</v>
          </cell>
          <cell r="G86" t="e">
            <v>#N/A</v>
          </cell>
          <cell r="H86" t="e">
            <v>#N/A</v>
          </cell>
          <cell r="I86" t="e">
            <v>#N/A</v>
          </cell>
          <cell r="J86" t="e">
            <v>#N/A</v>
          </cell>
          <cell r="K86" t="str">
            <v>Uncharacterized MFS-type transporter</v>
          </cell>
        </row>
        <row r="87">
          <cell r="E87" t="str">
            <v>QI0013_Pat_114</v>
          </cell>
          <cell r="F87" t="e">
            <v>#N/A</v>
          </cell>
          <cell r="G87" t="e">
            <v>#N/A</v>
          </cell>
          <cell r="H87" t="e">
            <v>#N/A</v>
          </cell>
          <cell r="I87" t="e">
            <v>#N/A</v>
          </cell>
          <cell r="J87" t="e">
            <v>#N/A</v>
          </cell>
          <cell r="K87" t="str">
            <v>Exoenzymes regulatory protein AepA precursor</v>
          </cell>
        </row>
        <row r="88">
          <cell r="E88" t="str">
            <v>QI0013_Pat_116</v>
          </cell>
          <cell r="F88" t="e">
            <v>#N/A</v>
          </cell>
          <cell r="G88" t="e">
            <v>#N/A</v>
          </cell>
          <cell r="H88" t="e">
            <v>#N/A</v>
          </cell>
          <cell r="I88" t="e">
            <v>#N/A</v>
          </cell>
          <cell r="J88" t="e">
            <v>#N/A</v>
          </cell>
          <cell r="K88" t="str">
            <v>Amidohydrolase family protein</v>
          </cell>
        </row>
        <row r="89">
          <cell r="E89" t="str">
            <v>QI0013_Pat_117</v>
          </cell>
          <cell r="F89" t="e">
            <v>#N/A</v>
          </cell>
          <cell r="G89" t="e">
            <v>#N/A</v>
          </cell>
          <cell r="H89" t="e">
            <v>#N/A</v>
          </cell>
          <cell r="I89" t="e">
            <v>#N/A</v>
          </cell>
          <cell r="J89" t="e">
            <v>#N/A</v>
          </cell>
          <cell r="K89" t="str">
            <v>Transcriptional regulator, GntR family</v>
          </cell>
        </row>
        <row r="90">
          <cell r="E90" t="str">
            <v>QI0013_Pat_118</v>
          </cell>
          <cell r="F90" t="str">
            <v>PROTEIN PROCESSING</v>
          </cell>
          <cell r="G90" t="str">
            <v>Protein Fate (folding, modification, targeting, degradation)</v>
          </cell>
          <cell r="H90" t="str">
            <v>Protein Fate (folding, modification, targeting, degradation)</v>
          </cell>
          <cell r="I90" t="str">
            <v>Protein degradation</v>
          </cell>
          <cell r="J90" t="str">
            <v>Oligopeptide degradation cluster</v>
          </cell>
          <cell r="K90" t="str">
            <v>beta-peptidyl aminopeptidase (EC 3.4.11.25)</v>
          </cell>
        </row>
        <row r="91">
          <cell r="E91" t="str">
            <v>QI0013_Pat_119</v>
          </cell>
          <cell r="F91" t="e">
            <v>#N/A</v>
          </cell>
          <cell r="G91" t="e">
            <v>#N/A</v>
          </cell>
          <cell r="H91" t="e">
            <v>#N/A</v>
          </cell>
          <cell r="I91" t="e">
            <v>#N/A</v>
          </cell>
          <cell r="J91" t="e">
            <v>#N/A</v>
          </cell>
          <cell r="K91" t="str">
            <v>Alkanesulfonates-binding protein</v>
          </cell>
        </row>
        <row r="92">
          <cell r="E92" t="str">
            <v>QI0013_Pat_120</v>
          </cell>
          <cell r="F92" t="e">
            <v>#N/A</v>
          </cell>
          <cell r="G92" t="e">
            <v>#N/A</v>
          </cell>
          <cell r="H92" t="e">
            <v>#N/A</v>
          </cell>
          <cell r="I92" t="e">
            <v>#N/A</v>
          </cell>
          <cell r="J92" t="e">
            <v>#N/A</v>
          </cell>
          <cell r="K92" t="str">
            <v>Uncharacterized transporter YwfM</v>
          </cell>
        </row>
        <row r="93">
          <cell r="E93" t="str">
            <v>QI0013_Pat_121</v>
          </cell>
          <cell r="F93" t="str">
            <v>MEMBRANE TRANSPORT</v>
          </cell>
          <cell r="G93" t="str">
            <v>Membrane Transport</v>
          </cell>
          <cell r="H93" t="str">
            <v>Membrane Transport</v>
          </cell>
          <cell r="I93" t="str">
            <v>Multidrug efflux systems</v>
          </cell>
          <cell r="J93" t="str">
            <v>Tripartite multidrug efflux systems (of MFS type) EmrKY-TolC and EmrAB-TolC</v>
          </cell>
          <cell r="K93" t="str">
            <v>Multidrug efflux system EmrAB-OMF, membrane fusion component EmrA</v>
          </cell>
        </row>
        <row r="94">
          <cell r="E94" t="str">
            <v>QI0013_Pat_122</v>
          </cell>
          <cell r="F94" t="str">
            <v>MEMBRANE TRANSPORT</v>
          </cell>
          <cell r="G94" t="str">
            <v>Membrane Transport</v>
          </cell>
          <cell r="H94" t="str">
            <v>Membrane Transport</v>
          </cell>
          <cell r="I94" t="str">
            <v>Multidrug efflux systems</v>
          </cell>
          <cell r="J94" t="str">
            <v>Tripartite multidrug efflux systems (of MFS type) EmrKY-TolC and EmrAB-TolC</v>
          </cell>
          <cell r="K94" t="str">
            <v>Multidrug efflux system EmrAB-OMF, inner- membrane proton/drug antiporter EmrB (MFS type)</v>
          </cell>
        </row>
        <row r="95">
          <cell r="E95" t="str">
            <v>QI0013_Pat_123</v>
          </cell>
          <cell r="F95" t="e">
            <v>#N/A</v>
          </cell>
          <cell r="G95" t="e">
            <v>#N/A</v>
          </cell>
          <cell r="H95" t="e">
            <v>#N/A</v>
          </cell>
          <cell r="I95" t="e">
            <v>#N/A</v>
          </cell>
          <cell r="J95" t="e">
            <v>#N/A</v>
          </cell>
          <cell r="K95" t="str">
            <v>Transcriptional regulator, AcrR family</v>
          </cell>
        </row>
        <row r="96">
          <cell r="E96" t="str">
            <v>QI0013_Pat_126</v>
          </cell>
          <cell r="F96" t="e">
            <v>#N/A</v>
          </cell>
          <cell r="G96" t="e">
            <v>#N/A</v>
          </cell>
          <cell r="H96" t="e">
            <v>#N/A</v>
          </cell>
          <cell r="I96" t="e">
            <v>#N/A</v>
          </cell>
          <cell r="J96" t="e">
            <v>#N/A</v>
          </cell>
          <cell r="K96" t="str">
            <v>ABC transporter, substrate-binding protein (cluster 3, basic aa/glutamine/opines)</v>
          </cell>
        </row>
        <row r="97">
          <cell r="E97" t="str">
            <v>QI0013_Pat_127</v>
          </cell>
          <cell r="F97" t="str">
            <v>REGULATION AND CELL SIGNALING</v>
          </cell>
          <cell r="G97" t="str">
            <v>Regulation and Cell signaling</v>
          </cell>
          <cell r="H97" t="str">
            <v>Regulation and Cell signaling</v>
          </cell>
          <cell r="I97">
            <v>0</v>
          </cell>
          <cell r="J97" t="str">
            <v>Cyclic Di-GMP Turnover Proteins</v>
          </cell>
          <cell r="K97" t="str">
            <v>Diguanylate cyclase</v>
          </cell>
        </row>
        <row r="98">
          <cell r="E98" t="str">
            <v>QI0013_Pat_128</v>
          </cell>
          <cell r="F98" t="e">
            <v>#N/A</v>
          </cell>
          <cell r="G98" t="e">
            <v>#N/A</v>
          </cell>
          <cell r="H98" t="e">
            <v>#N/A</v>
          </cell>
          <cell r="I98" t="e">
            <v>#N/A</v>
          </cell>
          <cell r="J98" t="e">
            <v>#N/A</v>
          </cell>
          <cell r="K98" t="str">
            <v>DNA-binding protein HU</v>
          </cell>
        </row>
        <row r="99">
          <cell r="E99" t="str">
            <v>QI0013_Pat_129</v>
          </cell>
          <cell r="F99" t="e">
            <v>#N/A</v>
          </cell>
          <cell r="G99" t="e">
            <v>#N/A</v>
          </cell>
          <cell r="H99" t="e">
            <v>#N/A</v>
          </cell>
          <cell r="I99" t="e">
            <v>#N/A</v>
          </cell>
          <cell r="J99" t="e">
            <v>#N/A</v>
          </cell>
          <cell r="K99" t="str">
            <v>hypothetical protein</v>
          </cell>
        </row>
        <row r="100">
          <cell r="E100" t="str">
            <v>QI0013_Pat_130</v>
          </cell>
          <cell r="F100" t="str">
            <v>CELLULAR PROCESSES</v>
          </cell>
          <cell r="G100" t="str">
            <v>Clustering-based subsystems</v>
          </cell>
          <cell r="H100" t="str">
            <v>Clustering-based subsystems</v>
          </cell>
          <cell r="I100" t="str">
            <v>Cell Division</v>
          </cell>
          <cell r="J100" t="str">
            <v>Cell division related cluster</v>
          </cell>
          <cell r="K100" t="str">
            <v>Chromosome (plasmid) partitioning protein ParA</v>
          </cell>
        </row>
        <row r="101">
          <cell r="E101" t="str">
            <v>QI0013_Pat_137</v>
          </cell>
          <cell r="F101" t="e">
            <v>#N/A</v>
          </cell>
          <cell r="G101" t="e">
            <v>#N/A</v>
          </cell>
          <cell r="H101" t="e">
            <v>#N/A</v>
          </cell>
          <cell r="I101" t="e">
            <v>#N/A</v>
          </cell>
          <cell r="J101" t="e">
            <v>#N/A</v>
          </cell>
          <cell r="K101" t="str">
            <v>cofactor modifying protein (cmo)</v>
          </cell>
        </row>
        <row r="102">
          <cell r="E102" t="str">
            <v>QI0013_Pat_138</v>
          </cell>
          <cell r="F102" t="e">
            <v>#N/A</v>
          </cell>
          <cell r="G102" t="e">
            <v>#N/A</v>
          </cell>
          <cell r="H102" t="e">
            <v>#N/A</v>
          </cell>
          <cell r="I102" t="e">
            <v>#N/A</v>
          </cell>
          <cell r="J102" t="e">
            <v>#N/A</v>
          </cell>
          <cell r="K102" t="str">
            <v>hypothetical protein</v>
          </cell>
        </row>
        <row r="103">
          <cell r="E103" t="str">
            <v>QI0013_Pat_140</v>
          </cell>
          <cell r="F103" t="e">
            <v>#N/A</v>
          </cell>
          <cell r="G103" t="e">
            <v>#N/A</v>
          </cell>
          <cell r="H103" t="e">
            <v>#N/A</v>
          </cell>
          <cell r="I103" t="e">
            <v>#N/A</v>
          </cell>
          <cell r="J103" t="e">
            <v>#N/A</v>
          </cell>
          <cell r="K103" t="str">
            <v>hypothetical protein</v>
          </cell>
        </row>
        <row r="104">
          <cell r="E104" t="str">
            <v>QI0013_Pat_142</v>
          </cell>
          <cell r="F104" t="str">
            <v>METABOLISM</v>
          </cell>
          <cell r="G104" t="str">
            <v>Metabolite damage and its repair or mitigation</v>
          </cell>
          <cell r="H104" t="str">
            <v>Metabolite damage and its repair or mitigation</v>
          </cell>
          <cell r="I104">
            <v>0</v>
          </cell>
          <cell r="J104" t="str">
            <v>Metabolite repair</v>
          </cell>
          <cell r="K104" t="str">
            <v>Alkyl hydroperoxide reductase protein C (EC 1.11.1.15)</v>
          </cell>
        </row>
        <row r="105">
          <cell r="E105" t="str">
            <v>QI0013_Pat_143</v>
          </cell>
          <cell r="F105" t="str">
            <v>METABOLISM</v>
          </cell>
          <cell r="G105" t="str">
            <v>Metabolite damage and its repair or mitigation</v>
          </cell>
          <cell r="H105" t="str">
            <v>Metabolite damage and its repair or mitigation</v>
          </cell>
          <cell r="I105">
            <v>0</v>
          </cell>
          <cell r="J105" t="str">
            <v>Metabolite repair</v>
          </cell>
          <cell r="K105" t="str">
            <v>Alkyl hydroperoxide reductase protein F</v>
          </cell>
        </row>
        <row r="106">
          <cell r="E106" t="str">
            <v>QI0013_Pat_145</v>
          </cell>
          <cell r="F106" t="e">
            <v>#N/A</v>
          </cell>
          <cell r="G106" t="e">
            <v>#N/A</v>
          </cell>
          <cell r="H106" t="e">
            <v>#N/A</v>
          </cell>
          <cell r="I106" t="e">
            <v>#N/A</v>
          </cell>
          <cell r="J106" t="e">
            <v>#N/A</v>
          </cell>
          <cell r="K106" t="str">
            <v>hypothetical protein</v>
          </cell>
        </row>
        <row r="107">
          <cell r="E107" t="str">
            <v>QI0013_Pat_146</v>
          </cell>
          <cell r="F107" t="e">
            <v>#N/A</v>
          </cell>
          <cell r="G107" t="e">
            <v>#N/A</v>
          </cell>
          <cell r="H107" t="e">
            <v>#N/A</v>
          </cell>
          <cell r="I107" t="e">
            <v>#N/A</v>
          </cell>
          <cell r="J107" t="e">
            <v>#N/A</v>
          </cell>
          <cell r="K107" t="str">
            <v>hypothetical protein</v>
          </cell>
        </row>
        <row r="108">
          <cell r="E108" t="str">
            <v>QI0013_Pat_148</v>
          </cell>
          <cell r="F108" t="e">
            <v>#N/A</v>
          </cell>
          <cell r="G108" t="e">
            <v>#N/A</v>
          </cell>
          <cell r="H108" t="e">
            <v>#N/A</v>
          </cell>
          <cell r="I108" t="e">
            <v>#N/A</v>
          </cell>
          <cell r="J108" t="e">
            <v>#N/A</v>
          </cell>
          <cell r="K108" t="str">
            <v>HIPA PROTEIN</v>
          </cell>
        </row>
        <row r="109">
          <cell r="E109" t="str">
            <v>QI0013_Pat_149</v>
          </cell>
          <cell r="F109" t="e">
            <v>#N/A</v>
          </cell>
          <cell r="G109" t="e">
            <v>#N/A</v>
          </cell>
          <cell r="H109" t="e">
            <v>#N/A</v>
          </cell>
          <cell r="I109" t="e">
            <v>#N/A</v>
          </cell>
          <cell r="J109" t="e">
            <v>#N/A</v>
          </cell>
          <cell r="K109" t="str">
            <v>Transcriptional regulator</v>
          </cell>
        </row>
        <row r="110">
          <cell r="E110" t="str">
            <v>QI0013_Pat_150</v>
          </cell>
          <cell r="F110" t="e">
            <v>#N/A</v>
          </cell>
          <cell r="G110" t="e">
            <v>#N/A</v>
          </cell>
          <cell r="H110" t="e">
            <v>#N/A</v>
          </cell>
          <cell r="I110" t="e">
            <v>#N/A</v>
          </cell>
          <cell r="J110" t="e">
            <v>#N/A</v>
          </cell>
          <cell r="K110" t="str">
            <v>MltA-interacting MipA family protein</v>
          </cell>
        </row>
        <row r="111">
          <cell r="E111" t="str">
            <v>QI0013_Pat_151</v>
          </cell>
          <cell r="F111" t="e">
            <v>#N/A</v>
          </cell>
          <cell r="G111" t="e">
            <v>#N/A</v>
          </cell>
          <cell r="H111" t="e">
            <v>#N/A</v>
          </cell>
          <cell r="I111" t="e">
            <v>#N/A</v>
          </cell>
          <cell r="J111" t="e">
            <v>#N/A</v>
          </cell>
          <cell r="K111" t="str">
            <v>Two-component transcriptional response regulator, AtoC family</v>
          </cell>
        </row>
        <row r="112">
          <cell r="E112" t="str">
            <v>QI0013_Pat_152</v>
          </cell>
          <cell r="F112" t="e">
            <v>#N/A</v>
          </cell>
          <cell r="G112" t="e">
            <v>#N/A</v>
          </cell>
          <cell r="H112" t="e">
            <v>#N/A</v>
          </cell>
          <cell r="I112" t="e">
            <v>#N/A</v>
          </cell>
          <cell r="J112" t="e">
            <v>#N/A</v>
          </cell>
          <cell r="K112" t="str">
            <v>integral membrane sensor signal transduction histidine kinase</v>
          </cell>
        </row>
        <row r="113">
          <cell r="E113" t="str">
            <v>QI0013_Pat_154</v>
          </cell>
          <cell r="F113" t="e">
            <v>#N/A</v>
          </cell>
          <cell r="G113" t="e">
            <v>#N/A</v>
          </cell>
          <cell r="H113" t="e">
            <v>#N/A</v>
          </cell>
          <cell r="I113" t="e">
            <v>#N/A</v>
          </cell>
          <cell r="J113" t="e">
            <v>#N/A</v>
          </cell>
          <cell r="K113" t="str">
            <v>2-hydroxy-3-keto-5-methylthiopentenyl-1- phosphate phosphatase related protein</v>
          </cell>
        </row>
        <row r="114">
          <cell r="E114" t="str">
            <v>QI0013_Pat_156</v>
          </cell>
          <cell r="F114" t="e">
            <v>#N/A</v>
          </cell>
          <cell r="G114" t="e">
            <v>#N/A</v>
          </cell>
          <cell r="H114" t="e">
            <v>#N/A</v>
          </cell>
          <cell r="I114" t="e">
            <v>#N/A</v>
          </cell>
          <cell r="J114" t="e">
            <v>#N/A</v>
          </cell>
          <cell r="K114" t="str">
            <v>Aminotransferase, class III</v>
          </cell>
        </row>
        <row r="115">
          <cell r="E115" t="str">
            <v>QI0013_Pat_157</v>
          </cell>
          <cell r="F115" t="e">
            <v>#N/A</v>
          </cell>
          <cell r="G115" t="e">
            <v>#N/A</v>
          </cell>
          <cell r="H115" t="e">
            <v>#N/A</v>
          </cell>
          <cell r="I115" t="e">
            <v>#N/A</v>
          </cell>
          <cell r="J115" t="e">
            <v>#N/A</v>
          </cell>
          <cell r="K115" t="str">
            <v>Hydrolase, alpha/beta fold family</v>
          </cell>
        </row>
        <row r="116">
          <cell r="E116" t="str">
            <v>QI0013_Pat_158</v>
          </cell>
          <cell r="F116" t="e">
            <v>#N/A</v>
          </cell>
          <cell r="G116" t="e">
            <v>#N/A</v>
          </cell>
          <cell r="H116" t="e">
            <v>#N/A</v>
          </cell>
          <cell r="I116" t="e">
            <v>#N/A</v>
          </cell>
          <cell r="J116" t="e">
            <v>#N/A</v>
          </cell>
          <cell r="K116" t="str">
            <v>Permease of the drug/metabolite transporter (DMT) superfamily</v>
          </cell>
        </row>
        <row r="117">
          <cell r="E117" t="str">
            <v>QI0013_Pat_159</v>
          </cell>
          <cell r="F117" t="e">
            <v>#N/A</v>
          </cell>
          <cell r="G117" t="e">
            <v>#N/A</v>
          </cell>
          <cell r="H117" t="e">
            <v>#N/A</v>
          </cell>
          <cell r="I117" t="e">
            <v>#N/A</v>
          </cell>
          <cell r="J117" t="e">
            <v>#N/A</v>
          </cell>
          <cell r="K117" t="str">
            <v>hypothetical protein</v>
          </cell>
        </row>
        <row r="118">
          <cell r="E118" t="e">
            <v>#N/A</v>
          </cell>
          <cell r="F118" t="e">
            <v>#N/A</v>
          </cell>
          <cell r="G118" t="e">
            <v>#N/A</v>
          </cell>
          <cell r="H118" t="e">
            <v>#N/A</v>
          </cell>
          <cell r="I118" t="e">
            <v>#N/A</v>
          </cell>
          <cell r="J118" t="e">
            <v>#N/A</v>
          </cell>
          <cell r="K118" t="e">
            <v>#N/A</v>
          </cell>
        </row>
        <row r="119">
          <cell r="E119" t="str">
            <v>QI0013_Pat_161</v>
          </cell>
          <cell r="F119" t="e">
            <v>#N/A</v>
          </cell>
          <cell r="G119" t="e">
            <v>#N/A</v>
          </cell>
          <cell r="H119" t="e">
            <v>#N/A</v>
          </cell>
          <cell r="I119" t="e">
            <v>#N/A</v>
          </cell>
          <cell r="J119" t="e">
            <v>#N/A</v>
          </cell>
          <cell r="K119" t="str">
            <v>FIG110192: hypothetical protein</v>
          </cell>
        </row>
        <row r="120">
          <cell r="E120" t="str">
            <v>QI0013_Pat_162</v>
          </cell>
          <cell r="F120" t="e">
            <v>#N/A</v>
          </cell>
          <cell r="G120" t="e">
            <v>#N/A</v>
          </cell>
          <cell r="H120" t="e">
            <v>#N/A</v>
          </cell>
          <cell r="I120" t="e">
            <v>#N/A</v>
          </cell>
          <cell r="J120" t="e">
            <v>#N/A</v>
          </cell>
          <cell r="K120" t="str">
            <v>FIG01210093: hypothetical protein</v>
          </cell>
        </row>
        <row r="121">
          <cell r="E121" t="str">
            <v>QI0013_Pat_163</v>
          </cell>
          <cell r="F121" t="str">
            <v>CELL ENVELOPE</v>
          </cell>
          <cell r="G121" t="str">
            <v>Cell Envelope, Capsule and Slime layer</v>
          </cell>
          <cell r="H121" t="str">
            <v>Cell Envelope, Capsule and Slime layer</v>
          </cell>
          <cell r="I121" t="str">
            <v>Gram-Negative (Diderm) cell wall components</v>
          </cell>
          <cell r="J121" t="str">
            <v>KDO2-Lipid A biosynthesis</v>
          </cell>
          <cell r="K121" t="str">
            <v>D-arabinose-5-phosphate isomerase (EC 5.3.1.13)</v>
          </cell>
        </row>
        <row r="122">
          <cell r="E122" t="str">
            <v>QI0013_Pat_165</v>
          </cell>
          <cell r="F122" t="e">
            <v>#N/A</v>
          </cell>
          <cell r="G122" t="e">
            <v>#N/A</v>
          </cell>
          <cell r="H122" t="e">
            <v>#N/A</v>
          </cell>
          <cell r="I122" t="e">
            <v>#N/A</v>
          </cell>
          <cell r="J122" t="e">
            <v>#N/A</v>
          </cell>
          <cell r="K122" t="str">
            <v>Capsular polysaccharide ABC transporter, permease protein KpsM</v>
          </cell>
        </row>
        <row r="123">
          <cell r="E123" t="str">
            <v>QI0013_Pat_166</v>
          </cell>
          <cell r="F123" t="e">
            <v>#N/A</v>
          </cell>
          <cell r="G123" t="e">
            <v>#N/A</v>
          </cell>
          <cell r="H123" t="e">
            <v>#N/A</v>
          </cell>
          <cell r="I123" t="e">
            <v>#N/A</v>
          </cell>
          <cell r="J123" t="e">
            <v>#N/A</v>
          </cell>
          <cell r="K123" t="str">
            <v>Capsular polysaccharide ABC transporter, ATP- binding protein KpsT</v>
          </cell>
        </row>
        <row r="124">
          <cell r="E124" t="e">
            <v>#N/A</v>
          </cell>
          <cell r="F124" t="e">
            <v>#N/A</v>
          </cell>
          <cell r="G124" t="e">
            <v>#N/A</v>
          </cell>
          <cell r="H124" t="e">
            <v>#N/A</v>
          </cell>
          <cell r="I124" t="e">
            <v>#N/A</v>
          </cell>
          <cell r="J124" t="e">
            <v>#N/A</v>
          </cell>
          <cell r="K124" t="e">
            <v>#N/A</v>
          </cell>
        </row>
        <row r="125">
          <cell r="E125" t="str">
            <v>QI0013_Pat_168</v>
          </cell>
          <cell r="F125" t="e">
            <v>#N/A</v>
          </cell>
          <cell r="G125" t="e">
            <v>#N/A</v>
          </cell>
          <cell r="H125" t="e">
            <v>#N/A</v>
          </cell>
          <cell r="I125" t="e">
            <v>#N/A</v>
          </cell>
          <cell r="J125" t="e">
            <v>#N/A</v>
          </cell>
          <cell r="K125" t="str">
            <v>Capsular polysaccharide export system periplasmic protein KpsD</v>
          </cell>
        </row>
        <row r="126">
          <cell r="E126" t="str">
            <v>QI0013_Pat_169</v>
          </cell>
          <cell r="F126" t="e">
            <v>#N/A</v>
          </cell>
          <cell r="G126" t="e">
            <v>#N/A</v>
          </cell>
          <cell r="H126" t="e">
            <v>#N/A</v>
          </cell>
          <cell r="I126" t="e">
            <v>#N/A</v>
          </cell>
          <cell r="J126" t="e">
            <v>#N/A</v>
          </cell>
          <cell r="K126" t="str">
            <v>hypothetical protein</v>
          </cell>
        </row>
        <row r="127">
          <cell r="E127" t="e">
            <v>#N/A</v>
          </cell>
          <cell r="F127" t="e">
            <v>#N/A</v>
          </cell>
          <cell r="G127" t="e">
            <v>#N/A</v>
          </cell>
          <cell r="H127" t="e">
            <v>#N/A</v>
          </cell>
          <cell r="I127" t="e">
            <v>#N/A</v>
          </cell>
          <cell r="J127" t="e">
            <v>#N/A</v>
          </cell>
          <cell r="K127" t="e">
            <v>#N/A</v>
          </cell>
        </row>
        <row r="128">
          <cell r="E128" t="str">
            <v>QI0013_Pat_172</v>
          </cell>
          <cell r="F128" t="e">
            <v>#N/A</v>
          </cell>
          <cell r="G128" t="e">
            <v>#N/A</v>
          </cell>
          <cell r="H128" t="e">
            <v>#N/A</v>
          </cell>
          <cell r="I128" t="e">
            <v>#N/A</v>
          </cell>
          <cell r="J128" t="e">
            <v>#N/A</v>
          </cell>
          <cell r="K128" t="str">
            <v>hypothetical protein</v>
          </cell>
        </row>
        <row r="129">
          <cell r="E129" t="str">
            <v>QI0013_Pat_175</v>
          </cell>
          <cell r="F129" t="e">
            <v>#N/A</v>
          </cell>
          <cell r="G129" t="e">
            <v>#N/A</v>
          </cell>
          <cell r="H129" t="e">
            <v>#N/A</v>
          </cell>
          <cell r="I129" t="e">
            <v>#N/A</v>
          </cell>
          <cell r="J129" t="e">
            <v>#N/A</v>
          </cell>
          <cell r="K129" t="str">
            <v>hypothetical protein</v>
          </cell>
        </row>
        <row r="130">
          <cell r="E130" t="str">
            <v>QI0013_Pat_176</v>
          </cell>
          <cell r="F130" t="e">
            <v>#N/A</v>
          </cell>
          <cell r="G130" t="e">
            <v>#N/A</v>
          </cell>
          <cell r="H130" t="e">
            <v>#N/A</v>
          </cell>
          <cell r="I130" t="e">
            <v>#N/A</v>
          </cell>
          <cell r="J130" t="e">
            <v>#N/A</v>
          </cell>
          <cell r="K130" t="str">
            <v>Uncharacterized protein YbbK</v>
          </cell>
        </row>
        <row r="131">
          <cell r="E131" t="str">
            <v>QI0013_Pat_177</v>
          </cell>
          <cell r="F131" t="e">
            <v>#N/A</v>
          </cell>
          <cell r="G131" t="e">
            <v>#N/A</v>
          </cell>
          <cell r="H131" t="e">
            <v>#N/A</v>
          </cell>
          <cell r="I131" t="e">
            <v>#N/A</v>
          </cell>
          <cell r="J131" t="e">
            <v>#N/A</v>
          </cell>
          <cell r="K131" t="str">
            <v>hypothetical protein</v>
          </cell>
        </row>
        <row r="132">
          <cell r="E132" t="str">
            <v>QI0013_Pat_178</v>
          </cell>
          <cell r="F132" t="e">
            <v>#N/A</v>
          </cell>
          <cell r="G132" t="e">
            <v>#N/A</v>
          </cell>
          <cell r="H132" t="e">
            <v>#N/A</v>
          </cell>
          <cell r="I132" t="e">
            <v>#N/A</v>
          </cell>
          <cell r="J132" t="e">
            <v>#N/A</v>
          </cell>
          <cell r="K132" t="str">
            <v>hypothetical protein</v>
          </cell>
        </row>
        <row r="133">
          <cell r="E133" t="str">
            <v>QI0013_Pat_180</v>
          </cell>
          <cell r="F133" t="e">
            <v>#N/A</v>
          </cell>
          <cell r="G133" t="e">
            <v>#N/A</v>
          </cell>
          <cell r="H133" t="e">
            <v>#N/A</v>
          </cell>
          <cell r="I133" t="e">
            <v>#N/A</v>
          </cell>
          <cell r="J133" t="e">
            <v>#N/A</v>
          </cell>
          <cell r="K133" t="str">
            <v>hypothetical protein</v>
          </cell>
        </row>
        <row r="134">
          <cell r="E134" t="str">
            <v>QI0013_Pat_181</v>
          </cell>
          <cell r="F134" t="e">
            <v>#N/A</v>
          </cell>
          <cell r="G134" t="e">
            <v>#N/A</v>
          </cell>
          <cell r="H134" t="e">
            <v>#N/A</v>
          </cell>
          <cell r="I134" t="e">
            <v>#N/A</v>
          </cell>
          <cell r="J134" t="e">
            <v>#N/A</v>
          </cell>
          <cell r="K134" t="str">
            <v>hypothetical protein</v>
          </cell>
        </row>
        <row r="135">
          <cell r="E135" t="str">
            <v>QI0013_Pat_183</v>
          </cell>
          <cell r="F135" t="e">
            <v>#N/A</v>
          </cell>
          <cell r="G135" t="e">
            <v>#N/A</v>
          </cell>
          <cell r="H135" t="e">
            <v>#N/A</v>
          </cell>
          <cell r="I135" t="e">
            <v>#N/A</v>
          </cell>
          <cell r="J135" t="e">
            <v>#N/A</v>
          </cell>
          <cell r="K135" t="str">
            <v>hypothetical protein</v>
          </cell>
        </row>
        <row r="136">
          <cell r="E136" t="str">
            <v>QI0013_Pat_185</v>
          </cell>
          <cell r="F136" t="e">
            <v>#N/A</v>
          </cell>
          <cell r="G136" t="e">
            <v>#N/A</v>
          </cell>
          <cell r="H136" t="e">
            <v>#N/A</v>
          </cell>
          <cell r="I136" t="e">
            <v>#N/A</v>
          </cell>
          <cell r="J136" t="e">
            <v>#N/A</v>
          </cell>
          <cell r="K136" t="str">
            <v>hypothetical protein</v>
          </cell>
        </row>
        <row r="137">
          <cell r="E137" t="str">
            <v>QI0013_Pat_186</v>
          </cell>
          <cell r="F137" t="e">
            <v>#N/A</v>
          </cell>
          <cell r="G137" t="e">
            <v>#N/A</v>
          </cell>
          <cell r="H137" t="e">
            <v>#N/A</v>
          </cell>
          <cell r="I137" t="e">
            <v>#N/A</v>
          </cell>
          <cell r="J137" t="e">
            <v>#N/A</v>
          </cell>
          <cell r="K137" t="str">
            <v>hypothetical protein</v>
          </cell>
        </row>
        <row r="138">
          <cell r="E138" t="str">
            <v>QI0013_Pat_187</v>
          </cell>
          <cell r="F138" t="e">
            <v>#N/A</v>
          </cell>
          <cell r="G138" t="e">
            <v>#N/A</v>
          </cell>
          <cell r="H138" t="e">
            <v>#N/A</v>
          </cell>
          <cell r="I138" t="e">
            <v>#N/A</v>
          </cell>
          <cell r="J138" t="e">
            <v>#N/A</v>
          </cell>
          <cell r="K138" t="str">
            <v>hypothetical protein</v>
          </cell>
        </row>
        <row r="139">
          <cell r="E139" t="str">
            <v>QI0013_Pat_189</v>
          </cell>
          <cell r="F139" t="e">
            <v>#N/A</v>
          </cell>
          <cell r="G139" t="e">
            <v>#N/A</v>
          </cell>
          <cell r="H139" t="e">
            <v>#N/A</v>
          </cell>
          <cell r="I139" t="e">
            <v>#N/A</v>
          </cell>
          <cell r="J139" t="e">
            <v>#N/A</v>
          </cell>
          <cell r="K139" t="str">
            <v>hypothetical protein</v>
          </cell>
        </row>
        <row r="140">
          <cell r="E140" t="e">
            <v>#N/A</v>
          </cell>
          <cell r="F140" t="e">
            <v>#N/A</v>
          </cell>
          <cell r="G140" t="e">
            <v>#N/A</v>
          </cell>
          <cell r="H140" t="e">
            <v>#N/A</v>
          </cell>
          <cell r="I140" t="e">
            <v>#N/A</v>
          </cell>
          <cell r="J140" t="e">
            <v>#N/A</v>
          </cell>
          <cell r="K140" t="e">
            <v>#N/A</v>
          </cell>
        </row>
        <row r="141">
          <cell r="E141" t="str">
            <v>QI0013_Pat_192</v>
          </cell>
          <cell r="F141" t="e">
            <v>#N/A</v>
          </cell>
          <cell r="G141" t="e">
            <v>#N/A</v>
          </cell>
          <cell r="H141" t="e">
            <v>#N/A</v>
          </cell>
          <cell r="I141" t="e">
            <v>#N/A</v>
          </cell>
          <cell r="J141" t="e">
            <v>#N/A</v>
          </cell>
          <cell r="K141" t="str">
            <v>hypothetical protein</v>
          </cell>
        </row>
        <row r="142">
          <cell r="E142" t="str">
            <v>QI0013_Pat_193</v>
          </cell>
          <cell r="F142" t="e">
            <v>#N/A</v>
          </cell>
          <cell r="G142" t="e">
            <v>#N/A</v>
          </cell>
          <cell r="H142" t="e">
            <v>#N/A</v>
          </cell>
          <cell r="I142" t="e">
            <v>#N/A</v>
          </cell>
          <cell r="J142" t="e">
            <v>#N/A</v>
          </cell>
          <cell r="K142" t="str">
            <v>hypothetical protein</v>
          </cell>
        </row>
        <row r="143">
          <cell r="E143" t="str">
            <v>QI0013_Pat_194</v>
          </cell>
          <cell r="F143" t="e">
            <v>#N/A</v>
          </cell>
          <cell r="G143" t="e">
            <v>#N/A</v>
          </cell>
          <cell r="H143" t="e">
            <v>#N/A</v>
          </cell>
          <cell r="I143" t="e">
            <v>#N/A</v>
          </cell>
          <cell r="K143" t="str">
            <v>phosphoadenosine phosphosulfate reductase</v>
          </cell>
        </row>
        <row r="144">
          <cell r="E144" t="str">
            <v>QI0013_Pat_195</v>
          </cell>
          <cell r="F144" t="e">
            <v>#N/A</v>
          </cell>
          <cell r="G144" t="e">
            <v>#N/A</v>
          </cell>
          <cell r="H144" t="e">
            <v>#N/A</v>
          </cell>
          <cell r="I144" t="e">
            <v>#N/A</v>
          </cell>
          <cell r="J144" t="e">
            <v>#N/A</v>
          </cell>
          <cell r="K144" t="str">
            <v>DNA methylase</v>
          </cell>
        </row>
        <row r="145">
          <cell r="E145" t="str">
            <v>QI0013_Pat_196</v>
          </cell>
          <cell r="F145" t="e">
            <v>#N/A</v>
          </cell>
          <cell r="G145" t="e">
            <v>#N/A</v>
          </cell>
          <cell r="H145" t="e">
            <v>#N/A</v>
          </cell>
          <cell r="I145" t="e">
            <v>#N/A</v>
          </cell>
          <cell r="J145" t="e">
            <v>#N/A</v>
          </cell>
          <cell r="K145" t="str">
            <v>hypothetical protein</v>
          </cell>
        </row>
        <row r="146">
          <cell r="E146" t="str">
            <v>QI0013_Pat_197</v>
          </cell>
          <cell r="F146" t="e">
            <v>#N/A</v>
          </cell>
          <cell r="G146" t="e">
            <v>#N/A</v>
          </cell>
          <cell r="H146" t="e">
            <v>#N/A</v>
          </cell>
          <cell r="I146" t="e">
            <v>#N/A</v>
          </cell>
          <cell r="J146" t="e">
            <v>#N/A</v>
          </cell>
          <cell r="K146" t="str">
            <v>hypothetical protein</v>
          </cell>
        </row>
        <row r="147">
          <cell r="E147" t="str">
            <v>QI0013_Pat_198</v>
          </cell>
          <cell r="F147" t="e">
            <v>#N/A</v>
          </cell>
          <cell r="G147" t="e">
            <v>#N/A</v>
          </cell>
          <cell r="H147" t="e">
            <v>#N/A</v>
          </cell>
          <cell r="I147" t="e">
            <v>#N/A</v>
          </cell>
          <cell r="J147" t="e">
            <v>#N/A</v>
          </cell>
          <cell r="K147" t="str">
            <v>terminase</v>
          </cell>
        </row>
        <row r="148">
          <cell r="E148" t="str">
            <v>QI0013_Pat_199</v>
          </cell>
          <cell r="F148" t="e">
            <v>#N/A</v>
          </cell>
          <cell r="G148" t="e">
            <v>#N/A</v>
          </cell>
          <cell r="H148" t="e">
            <v>#N/A</v>
          </cell>
          <cell r="I148" t="e">
            <v>#N/A</v>
          </cell>
          <cell r="J148" t="e">
            <v>#N/A</v>
          </cell>
          <cell r="K148" t="str">
            <v>hypothetical protein</v>
          </cell>
        </row>
        <row r="149">
          <cell r="E149" t="str">
            <v>QI0013_Pat_200</v>
          </cell>
          <cell r="F149" t="e">
            <v>#N/A</v>
          </cell>
          <cell r="G149" t="e">
            <v>#N/A</v>
          </cell>
          <cell r="H149" t="e">
            <v>#N/A</v>
          </cell>
          <cell r="I149" t="e">
            <v>#N/A</v>
          </cell>
          <cell r="J149" t="e">
            <v>#N/A</v>
          </cell>
          <cell r="K149" t="str">
            <v>hypothetical protein</v>
          </cell>
        </row>
        <row r="150">
          <cell r="E150" t="str">
            <v>QI0013_Pat_201</v>
          </cell>
          <cell r="F150" t="str">
            <v>CELLULAR PROCESSES</v>
          </cell>
          <cell r="G150" t="str">
            <v>Cell Cycle, Cell Division and Death</v>
          </cell>
          <cell r="H150" t="str">
            <v>Cell Cycle, Cell Division and Death</v>
          </cell>
          <cell r="I150" t="str">
            <v>Programmed Cell Death and Toxin-antitoxin Systems</v>
          </cell>
          <cell r="J150" t="str">
            <v>Toxin-Antitoxin system HigAB</v>
          </cell>
          <cell r="K150" t="str">
            <v>Antitoxin HigA</v>
          </cell>
        </row>
        <row r="151">
          <cell r="E151" t="str">
            <v>QI0013_Pat_202</v>
          </cell>
          <cell r="F151" t="e">
            <v>#N/A</v>
          </cell>
          <cell r="G151" t="e">
            <v>#N/A</v>
          </cell>
          <cell r="H151" t="e">
            <v>#N/A</v>
          </cell>
          <cell r="I151" t="e">
            <v>#N/A</v>
          </cell>
          <cell r="J151" t="e">
            <v>#N/A</v>
          </cell>
          <cell r="K151" t="str">
            <v>hypothetical protein</v>
          </cell>
        </row>
        <row r="152">
          <cell r="E152" t="str">
            <v>QI0013_Pat_204</v>
          </cell>
          <cell r="F152" t="e">
            <v>#N/A</v>
          </cell>
          <cell r="G152" t="e">
            <v>#N/A</v>
          </cell>
          <cell r="H152" t="e">
            <v>#N/A</v>
          </cell>
          <cell r="I152" t="e">
            <v>#N/A</v>
          </cell>
          <cell r="J152" t="e">
            <v>#N/A</v>
          </cell>
          <cell r="K152" t="str">
            <v>hypothetical protein</v>
          </cell>
        </row>
        <row r="153">
          <cell r="E153" t="str">
            <v>QI0013_Pat_205</v>
          </cell>
          <cell r="F153" t="e">
            <v>#N/A</v>
          </cell>
          <cell r="G153" t="e">
            <v>#N/A</v>
          </cell>
          <cell r="H153" t="str">
            <v>MICROCOMPARTMENT</v>
          </cell>
          <cell r="I153" t="e">
            <v>#N/A</v>
          </cell>
          <cell r="J153" t="e">
            <v>#N/A</v>
          </cell>
          <cell r="K153" t="str">
            <v>hypothetical protein</v>
          </cell>
        </row>
        <row r="154">
          <cell r="E154" t="str">
            <v>QI0013_Pat_206</v>
          </cell>
          <cell r="F154" t="e">
            <v>#N/A</v>
          </cell>
          <cell r="G154" t="e">
            <v>#N/A</v>
          </cell>
          <cell r="H154" t="e">
            <v>#N/A</v>
          </cell>
          <cell r="I154" t="e">
            <v>#N/A</v>
          </cell>
          <cell r="J154" t="e">
            <v>#N/A</v>
          </cell>
          <cell r="K154" t="str">
            <v>hypothetical protein</v>
          </cell>
        </row>
        <row r="155">
          <cell r="E155" t="str">
            <v>QI0013_Pat_207</v>
          </cell>
          <cell r="F155" t="e">
            <v>#N/A</v>
          </cell>
          <cell r="G155" t="e">
            <v>#N/A</v>
          </cell>
          <cell r="H155" t="e">
            <v>#N/A</v>
          </cell>
          <cell r="I155" t="e">
            <v>#N/A</v>
          </cell>
          <cell r="J155" t="e">
            <v>#N/A</v>
          </cell>
          <cell r="K155" t="str">
            <v>Phage protein</v>
          </cell>
        </row>
        <row r="156">
          <cell r="E156" t="str">
            <v>QI0013_Pat_208</v>
          </cell>
          <cell r="F156" t="e">
            <v>#N/A</v>
          </cell>
          <cell r="G156" t="e">
            <v>#N/A</v>
          </cell>
          <cell r="H156" t="e">
            <v>#N/A</v>
          </cell>
          <cell r="I156" t="e">
            <v>#N/A</v>
          </cell>
          <cell r="J156" t="e">
            <v>#N/A</v>
          </cell>
          <cell r="K156" t="str">
            <v>hypothetical protein</v>
          </cell>
        </row>
        <row r="157">
          <cell r="E157" t="str">
            <v>QI0013_Pat_209</v>
          </cell>
          <cell r="F157" t="e">
            <v>#N/A</v>
          </cell>
          <cell r="G157" t="e">
            <v>#N/A</v>
          </cell>
          <cell r="H157" t="e">
            <v>#N/A</v>
          </cell>
          <cell r="I157" t="e">
            <v>#N/A</v>
          </cell>
          <cell r="J157" t="e">
            <v>#N/A</v>
          </cell>
          <cell r="K157" t="str">
            <v>hypothetical protein</v>
          </cell>
        </row>
        <row r="158">
          <cell r="E158" t="str">
            <v>QI0013_Pat_210</v>
          </cell>
          <cell r="F158" t="e">
            <v>#N/A</v>
          </cell>
          <cell r="G158" t="e">
            <v>#N/A</v>
          </cell>
          <cell r="H158" t="e">
            <v>#N/A</v>
          </cell>
          <cell r="I158" t="e">
            <v>#N/A</v>
          </cell>
          <cell r="J158" t="e">
            <v>#N/A</v>
          </cell>
          <cell r="K158" t="str">
            <v>hypothetical protein</v>
          </cell>
        </row>
        <row r="159">
          <cell r="E159" t="str">
            <v>QI0013_Pat_211</v>
          </cell>
          <cell r="F159" t="e">
            <v>#N/A</v>
          </cell>
          <cell r="G159" t="e">
            <v>#N/A</v>
          </cell>
          <cell r="H159" t="e">
            <v>#N/A</v>
          </cell>
          <cell r="I159" t="e">
            <v>#N/A</v>
          </cell>
          <cell r="J159" t="e">
            <v>#N/A</v>
          </cell>
          <cell r="K159" t="str">
            <v>hypothetical protein</v>
          </cell>
        </row>
        <row r="160">
          <cell r="E160" t="str">
            <v>QI0013_Pat_212</v>
          </cell>
          <cell r="F160" t="e">
            <v>#N/A</v>
          </cell>
          <cell r="G160" t="e">
            <v>#N/A</v>
          </cell>
          <cell r="H160" t="e">
            <v>#N/A</v>
          </cell>
          <cell r="I160" t="e">
            <v>#N/A</v>
          </cell>
          <cell r="J160" t="e">
            <v>#N/A</v>
          </cell>
          <cell r="K160" t="str">
            <v>hypothetical protein</v>
          </cell>
        </row>
        <row r="161">
          <cell r="E161" t="str">
            <v>QI0013_Pat_213</v>
          </cell>
          <cell r="F161" t="e">
            <v>#N/A</v>
          </cell>
          <cell r="G161" t="e">
            <v>#N/A</v>
          </cell>
          <cell r="H161" t="e">
            <v>#N/A</v>
          </cell>
          <cell r="I161" t="e">
            <v>#N/A</v>
          </cell>
          <cell r="J161" t="e">
            <v>#N/A</v>
          </cell>
          <cell r="K161" t="str">
            <v>hypothetical protein</v>
          </cell>
        </row>
        <row r="162">
          <cell r="E162" t="str">
            <v>QI0013_Pat_214</v>
          </cell>
          <cell r="F162" t="str">
            <v>CELLULAR PROCESSES</v>
          </cell>
          <cell r="G162" t="str">
            <v>Cell Cycle, Cell Division and Death</v>
          </cell>
          <cell r="H162" t="str">
            <v>Cell Cycle, Cell Division and Death</v>
          </cell>
          <cell r="I162" t="str">
            <v>Programmed Cell Death and Toxin-antitoxin Systems</v>
          </cell>
          <cell r="J162" t="str">
            <v>YoeB-YefM toxin-antitoxin system</v>
          </cell>
          <cell r="K162" t="str">
            <v>YoeB toxin protein</v>
          </cell>
        </row>
        <row r="163">
          <cell r="E163" t="str">
            <v>QI0013_Pat_215</v>
          </cell>
          <cell r="F163" t="str">
            <v>CELLULAR PROCESSES</v>
          </cell>
          <cell r="G163" t="str">
            <v>Cell Cycle, Cell Division and Death</v>
          </cell>
          <cell r="H163" t="str">
            <v>Cell Cycle, Cell Division and Death</v>
          </cell>
          <cell r="I163" t="str">
            <v>Programmed Cell Death and Toxin-antitoxin Systems</v>
          </cell>
          <cell r="J163" t="str">
            <v>YoeB-YefM toxin-antitoxin system</v>
          </cell>
          <cell r="K163" t="str">
            <v>YefM protein (antitoxin to YoeB)</v>
          </cell>
        </row>
        <row r="164">
          <cell r="E164" t="str">
            <v>QI0013_Pat_216</v>
          </cell>
          <cell r="F164" t="e">
            <v>#N/A</v>
          </cell>
          <cell r="G164" t="e">
            <v>#N/A</v>
          </cell>
          <cell r="H164" t="e">
            <v>#N/A</v>
          </cell>
          <cell r="I164" t="e">
            <v>#N/A</v>
          </cell>
          <cell r="J164" t="e">
            <v>#N/A</v>
          </cell>
          <cell r="K164" t="str">
            <v>hypothetical protein</v>
          </cell>
        </row>
        <row r="165">
          <cell r="E165" t="str">
            <v>QI0013_Pat_217</v>
          </cell>
          <cell r="F165" t="e">
            <v>#N/A</v>
          </cell>
          <cell r="G165" t="e">
            <v>#N/A</v>
          </cell>
          <cell r="H165" t="e">
            <v>#N/A</v>
          </cell>
          <cell r="I165" t="e">
            <v>#N/A</v>
          </cell>
          <cell r="J165" t="e">
            <v>#N/A</v>
          </cell>
          <cell r="K165" t="str">
            <v>hypothetical protein</v>
          </cell>
        </row>
        <row r="166">
          <cell r="E166" t="str">
            <v>QI0013_Pat_218</v>
          </cell>
          <cell r="F166" t="e">
            <v>#N/A</v>
          </cell>
          <cell r="G166" t="e">
            <v>#N/A</v>
          </cell>
          <cell r="H166" t="e">
            <v>#N/A</v>
          </cell>
          <cell r="I166" t="e">
            <v>#N/A</v>
          </cell>
          <cell r="J166" t="e">
            <v>#N/A</v>
          </cell>
          <cell r="K166" t="str">
            <v>hypothetical protein</v>
          </cell>
        </row>
        <row r="167">
          <cell r="E167" t="str">
            <v>QI0013_Pat_219</v>
          </cell>
          <cell r="F167" t="e">
            <v>#N/A</v>
          </cell>
          <cell r="G167" t="e">
            <v>#N/A</v>
          </cell>
          <cell r="H167" t="e">
            <v>#N/A</v>
          </cell>
          <cell r="I167" t="e">
            <v>#N/A</v>
          </cell>
          <cell r="J167" t="e">
            <v>#N/A</v>
          </cell>
          <cell r="K167" t="str">
            <v>hypothetical protein</v>
          </cell>
        </row>
        <row r="168">
          <cell r="E168" t="str">
            <v>QI0013_Pat_220</v>
          </cell>
          <cell r="F168" t="e">
            <v>#N/A</v>
          </cell>
          <cell r="G168" t="e">
            <v>#N/A</v>
          </cell>
          <cell r="H168" t="e">
            <v>#N/A</v>
          </cell>
          <cell r="I168" t="e">
            <v>#N/A</v>
          </cell>
          <cell r="J168" t="e">
            <v>#N/A</v>
          </cell>
          <cell r="K168" t="str">
            <v>hypothetical protein</v>
          </cell>
        </row>
        <row r="169">
          <cell r="E169" t="str">
            <v>QI0013_Pat_221</v>
          </cell>
          <cell r="F169">
            <v>0</v>
          </cell>
          <cell r="G169" t="str">
            <v>Experimental Subsystems</v>
          </cell>
          <cell r="H169" t="str">
            <v>Experimental Subsystems</v>
          </cell>
          <cell r="I169">
            <v>0</v>
          </cell>
          <cell r="J169" t="str">
            <v>CRISPR proteins</v>
          </cell>
          <cell r="K169" t="str">
            <v>CRISPR-associated helicase Cas3</v>
          </cell>
        </row>
        <row r="170">
          <cell r="E170" t="str">
            <v>QI0013_Pat_222</v>
          </cell>
          <cell r="F170" t="e">
            <v>#N/A</v>
          </cell>
          <cell r="G170" t="e">
            <v>#N/A</v>
          </cell>
          <cell r="H170" t="e">
            <v>#N/A</v>
          </cell>
          <cell r="I170" t="e">
            <v>#N/A</v>
          </cell>
          <cell r="J170" t="e">
            <v>#N/A</v>
          </cell>
          <cell r="K170" t="str">
            <v>hypothetical protein</v>
          </cell>
        </row>
        <row r="171">
          <cell r="E171" t="str">
            <v>QI0013_Pat_223</v>
          </cell>
          <cell r="F171" t="e">
            <v>#N/A</v>
          </cell>
          <cell r="G171" t="e">
            <v>#N/A</v>
          </cell>
          <cell r="H171" t="e">
            <v>#N/A</v>
          </cell>
          <cell r="I171" t="e">
            <v>#N/A</v>
          </cell>
          <cell r="J171" t="e">
            <v>#N/A</v>
          </cell>
          <cell r="K171" t="str">
            <v>hypothetical protein</v>
          </cell>
        </row>
        <row r="172">
          <cell r="E172" t="str">
            <v>QI0013_Pat_224</v>
          </cell>
          <cell r="F172" t="e">
            <v>#N/A</v>
          </cell>
          <cell r="G172" t="e">
            <v>#N/A</v>
          </cell>
          <cell r="H172" t="e">
            <v>#N/A</v>
          </cell>
          <cell r="I172" t="e">
            <v>#N/A</v>
          </cell>
          <cell r="J172" t="e">
            <v>#N/A</v>
          </cell>
          <cell r="K172" t="str">
            <v>CRISPR-associated protein, Csy3 family</v>
          </cell>
        </row>
        <row r="173">
          <cell r="E173" t="str">
            <v>QI0013_Pat_225</v>
          </cell>
          <cell r="F173" t="e">
            <v>#N/A</v>
          </cell>
          <cell r="G173" t="e">
            <v>#N/A</v>
          </cell>
          <cell r="H173" t="e">
            <v>#N/A</v>
          </cell>
          <cell r="I173" t="e">
            <v>#N/A</v>
          </cell>
          <cell r="J173" t="e">
            <v>#N/A</v>
          </cell>
          <cell r="K173" t="str">
            <v>hypothetical protein</v>
          </cell>
        </row>
        <row r="174">
          <cell r="E174" t="str">
            <v>QI0013_Pat_226</v>
          </cell>
          <cell r="F174">
            <v>0</v>
          </cell>
          <cell r="G174" t="str">
            <v>Experimental Subsystems</v>
          </cell>
          <cell r="H174" t="str">
            <v>Experimental Subsystems</v>
          </cell>
          <cell r="I174">
            <v>0</v>
          </cell>
          <cell r="J174" t="str">
            <v>CRISPR proteins</v>
          </cell>
          <cell r="K174" t="str">
            <v>CRISPR-associated protein Cas1</v>
          </cell>
        </row>
        <row r="175">
          <cell r="E175" t="str">
            <v>QI0013_Pat_228</v>
          </cell>
          <cell r="F175" t="e">
            <v>#N/A</v>
          </cell>
          <cell r="G175" t="e">
            <v>#N/A</v>
          </cell>
          <cell r="H175" t="e">
            <v>#N/A</v>
          </cell>
          <cell r="I175" t="e">
            <v>#N/A</v>
          </cell>
          <cell r="J175" t="e">
            <v>#N/A</v>
          </cell>
          <cell r="K175" t="str">
            <v>hypothetical protein</v>
          </cell>
        </row>
        <row r="176">
          <cell r="E176" t="str">
            <v>QI0013_Pat_230</v>
          </cell>
          <cell r="F176" t="e">
            <v>#N/A</v>
          </cell>
          <cell r="G176" t="e">
            <v>#N/A</v>
          </cell>
          <cell r="H176" t="e">
            <v>#N/A</v>
          </cell>
          <cell r="I176" t="e">
            <v>#N/A</v>
          </cell>
          <cell r="J176" t="e">
            <v>#N/A</v>
          </cell>
          <cell r="K176" t="str">
            <v>hypothetical protein</v>
          </cell>
        </row>
        <row r="177">
          <cell r="E177" t="str">
            <v>QI0013_Pat_231</v>
          </cell>
          <cell r="F177" t="e">
            <v>#N/A</v>
          </cell>
          <cell r="G177" t="e">
            <v>#N/A</v>
          </cell>
          <cell r="H177" t="e">
            <v>#N/A</v>
          </cell>
          <cell r="I177" t="e">
            <v>#N/A</v>
          </cell>
          <cell r="J177" t="e">
            <v>#N/A</v>
          </cell>
          <cell r="K177" t="str">
            <v>hypothetical protein</v>
          </cell>
        </row>
        <row r="178">
          <cell r="E178" t="str">
            <v>QI0013_Pat_232</v>
          </cell>
          <cell r="F178" t="e">
            <v>#N/A</v>
          </cell>
          <cell r="G178" t="e">
            <v>#N/A</v>
          </cell>
          <cell r="H178" t="e">
            <v>#N/A</v>
          </cell>
          <cell r="I178" t="e">
            <v>#N/A</v>
          </cell>
          <cell r="J178" t="e">
            <v>#N/A</v>
          </cell>
          <cell r="K178" t="str">
            <v>hypothetical protein</v>
          </cell>
        </row>
        <row r="179">
          <cell r="E179" t="str">
            <v>QI0013_Pat_233</v>
          </cell>
          <cell r="F179" t="e">
            <v>#N/A</v>
          </cell>
          <cell r="G179" t="e">
            <v>#N/A</v>
          </cell>
          <cell r="H179" t="e">
            <v>#N/A</v>
          </cell>
          <cell r="I179" t="e">
            <v>#N/A</v>
          </cell>
          <cell r="J179" t="e">
            <v>#N/A</v>
          </cell>
          <cell r="K179" t="str">
            <v>Phage tail fiber protein</v>
          </cell>
        </row>
        <row r="180">
          <cell r="E180" t="str">
            <v>QI0013_Pat_234</v>
          </cell>
          <cell r="F180" t="e">
            <v>#N/A</v>
          </cell>
          <cell r="G180" t="e">
            <v>#N/A</v>
          </cell>
          <cell r="H180" t="e">
            <v>#N/A</v>
          </cell>
          <cell r="I180" t="e">
            <v>#N/A</v>
          </cell>
          <cell r="J180" t="e">
            <v>#N/A</v>
          </cell>
          <cell r="K180" t="str">
            <v>hypothetical protein</v>
          </cell>
        </row>
        <row r="181">
          <cell r="E181" t="str">
            <v>QI0013_Pat_235</v>
          </cell>
          <cell r="F181" t="e">
            <v>#N/A</v>
          </cell>
          <cell r="G181" t="e">
            <v>#N/A</v>
          </cell>
          <cell r="H181" t="e">
            <v>#N/A</v>
          </cell>
          <cell r="I181" t="e">
            <v>#N/A</v>
          </cell>
          <cell r="J181" t="e">
            <v>#N/A</v>
          </cell>
          <cell r="K181" t="str">
            <v>hypothetical protein</v>
          </cell>
        </row>
        <row r="182">
          <cell r="E182" t="str">
            <v>QI0013_Pat_237</v>
          </cell>
          <cell r="F182" t="e">
            <v>#N/A</v>
          </cell>
          <cell r="G182" t="e">
            <v>#N/A</v>
          </cell>
          <cell r="H182" t="e">
            <v>#N/A</v>
          </cell>
          <cell r="I182" t="e">
            <v>#N/A</v>
          </cell>
          <cell r="J182" t="e">
            <v>#N/A</v>
          </cell>
          <cell r="K182" t="str">
            <v>Bacterioferritin (EC 1.16.3.1)</v>
          </cell>
        </row>
        <row r="183">
          <cell r="E183" t="str">
            <v>QI0013_Pat_238</v>
          </cell>
          <cell r="F183" t="e">
            <v>#N/A</v>
          </cell>
          <cell r="G183" t="e">
            <v>#N/A</v>
          </cell>
          <cell r="H183" t="e">
            <v>#N/A</v>
          </cell>
          <cell r="I183" t="e">
            <v>#N/A</v>
          </cell>
          <cell r="J183" t="e">
            <v>#N/A</v>
          </cell>
          <cell r="K183" t="str">
            <v>Acyl-ACP thioesterase-like</v>
          </cell>
        </row>
        <row r="184">
          <cell r="E184" t="str">
            <v>QI0013_Pat_239</v>
          </cell>
          <cell r="F184" t="e">
            <v>#N/A</v>
          </cell>
          <cell r="G184" t="e">
            <v>#N/A</v>
          </cell>
          <cell r="H184" t="e">
            <v>#N/A</v>
          </cell>
          <cell r="I184" t="e">
            <v>#N/A</v>
          </cell>
          <cell r="J184" t="e">
            <v>#N/A</v>
          </cell>
          <cell r="K184" t="str">
            <v>hypothetical protein</v>
          </cell>
        </row>
        <row r="185">
          <cell r="E185" t="str">
            <v>QI0013_Pat_242</v>
          </cell>
          <cell r="F185" t="e">
            <v>#N/A</v>
          </cell>
          <cell r="G185" t="e">
            <v>#N/A</v>
          </cell>
          <cell r="H185" t="e">
            <v>#N/A</v>
          </cell>
          <cell r="I185" t="e">
            <v>#N/A</v>
          </cell>
          <cell r="J185" t="e">
            <v>#N/A</v>
          </cell>
          <cell r="K185" t="str">
            <v>regulatory protein GntR, HTH</v>
          </cell>
        </row>
        <row r="186">
          <cell r="E186" t="str">
            <v>QI0013_Pat_243</v>
          </cell>
          <cell r="F186" t="e">
            <v>#N/A</v>
          </cell>
          <cell r="G186" t="e">
            <v>#N/A</v>
          </cell>
          <cell r="H186" t="e">
            <v>#N/A</v>
          </cell>
          <cell r="I186" t="e">
            <v>#N/A</v>
          </cell>
          <cell r="J186" t="e">
            <v>#N/A</v>
          </cell>
          <cell r="K186" t="str">
            <v>Uncharacterized UPF0721 integral membrane protein</v>
          </cell>
        </row>
        <row r="187">
          <cell r="E187" t="str">
            <v>QI0013_Pat_244</v>
          </cell>
          <cell r="F187" t="e">
            <v>#N/A</v>
          </cell>
          <cell r="G187" t="e">
            <v>#N/A</v>
          </cell>
          <cell r="H187" t="e">
            <v>#N/A</v>
          </cell>
          <cell r="I187" t="e">
            <v>#N/A</v>
          </cell>
          <cell r="J187" t="e">
            <v>#N/A</v>
          </cell>
          <cell r="K187" t="str">
            <v>hypothetical protein</v>
          </cell>
        </row>
        <row r="188">
          <cell r="E188" t="str">
            <v>QI0013_Pat_245</v>
          </cell>
          <cell r="F188" t="e">
            <v>#N/A</v>
          </cell>
          <cell r="G188" t="e">
            <v>#N/A</v>
          </cell>
          <cell r="H188" t="e">
            <v>#N/A</v>
          </cell>
          <cell r="I188" t="e">
            <v>#N/A</v>
          </cell>
          <cell r="J188" t="e">
            <v>#N/A</v>
          </cell>
          <cell r="K188" t="str">
            <v>1,4-dihydroxy-2-naphthoate polyprenyltransferase(EC 2.5.1.74)</v>
          </cell>
        </row>
        <row r="189">
          <cell r="E189" t="str">
            <v>QI0013_Pat_248</v>
          </cell>
          <cell r="F189" t="e">
            <v>#N/A</v>
          </cell>
          <cell r="G189" t="e">
            <v>#N/A</v>
          </cell>
          <cell r="H189" t="e">
            <v>#N/A</v>
          </cell>
          <cell r="I189" t="e">
            <v>#N/A</v>
          </cell>
          <cell r="J189" t="e">
            <v>#N/A</v>
          </cell>
          <cell r="K189" t="str">
            <v>hypothetical protein</v>
          </cell>
        </row>
        <row r="190">
          <cell r="E190" t="str">
            <v>QI0013_Pat_249</v>
          </cell>
          <cell r="F190" t="e">
            <v>#N/A</v>
          </cell>
          <cell r="G190" t="e">
            <v>#N/A</v>
          </cell>
          <cell r="H190" t="e">
            <v>#N/A</v>
          </cell>
          <cell r="I190" t="e">
            <v>#N/A</v>
          </cell>
          <cell r="J190" t="e">
            <v>#N/A</v>
          </cell>
          <cell r="K190" t="str">
            <v>hypothetical protein</v>
          </cell>
        </row>
        <row r="191">
          <cell r="E191" t="str">
            <v>QI0013_Pat_250</v>
          </cell>
          <cell r="F191" t="e">
            <v>#N/A</v>
          </cell>
          <cell r="G191" t="e">
            <v>#N/A</v>
          </cell>
          <cell r="H191" t="e">
            <v>#N/A</v>
          </cell>
          <cell r="I191" t="e">
            <v>#N/A</v>
          </cell>
          <cell r="J191" t="e">
            <v>#N/A</v>
          </cell>
          <cell r="K191" t="str">
            <v>Na+/solute symporter</v>
          </cell>
        </row>
        <row r="192">
          <cell r="E192" t="str">
            <v>QI0013_Pat_251</v>
          </cell>
          <cell r="F192" t="e">
            <v>#N/A</v>
          </cell>
          <cell r="G192" t="e">
            <v>#N/A</v>
          </cell>
          <cell r="H192" t="e">
            <v>#N/A</v>
          </cell>
          <cell r="I192" t="e">
            <v>#N/A</v>
          </cell>
          <cell r="J192" t="e">
            <v>#N/A</v>
          </cell>
          <cell r="K192" t="str">
            <v>hypothetical protein</v>
          </cell>
        </row>
        <row r="193">
          <cell r="E193" t="str">
            <v>QI0013_Pat_253</v>
          </cell>
          <cell r="F193" t="e">
            <v>#N/A</v>
          </cell>
          <cell r="G193" t="e">
            <v>#N/A</v>
          </cell>
          <cell r="H193" t="e">
            <v>#N/A</v>
          </cell>
          <cell r="I193" t="e">
            <v>#N/A</v>
          </cell>
          <cell r="J193" t="e">
            <v>#N/A</v>
          </cell>
          <cell r="K193" t="str">
            <v>Two-component transcriptional response regulator, OmpR family</v>
          </cell>
        </row>
        <row r="194">
          <cell r="E194" t="str">
            <v>QI0013_Pat_254</v>
          </cell>
          <cell r="F194" t="e">
            <v>#N/A</v>
          </cell>
          <cell r="G194" t="e">
            <v>#N/A</v>
          </cell>
          <cell r="H194" t="e">
            <v>#N/A</v>
          </cell>
          <cell r="I194" t="e">
            <v>#N/A</v>
          </cell>
          <cell r="J194" t="e">
            <v>#N/A</v>
          </cell>
          <cell r="K194" t="str">
            <v>hypothetical protein</v>
          </cell>
        </row>
        <row r="195">
          <cell r="E195" t="str">
            <v>QI0013_Pat_257</v>
          </cell>
          <cell r="F195" t="e">
            <v>#N/A</v>
          </cell>
          <cell r="G195" t="e">
            <v>#N/A</v>
          </cell>
          <cell r="H195" t="e">
            <v>#N/A</v>
          </cell>
          <cell r="I195" t="e">
            <v>#N/A</v>
          </cell>
          <cell r="J195" t="e">
            <v>#N/A</v>
          </cell>
          <cell r="K195" t="str">
            <v>hypothetical protein</v>
          </cell>
        </row>
        <row r="196">
          <cell r="E196" t="str">
            <v>QI0013_Pat_258</v>
          </cell>
          <cell r="F196" t="e">
            <v>#N/A</v>
          </cell>
          <cell r="G196" t="e">
            <v>#N/A</v>
          </cell>
          <cell r="H196" t="e">
            <v>#N/A</v>
          </cell>
          <cell r="I196" t="e">
            <v>#N/A</v>
          </cell>
          <cell r="J196" t="e">
            <v>#N/A</v>
          </cell>
          <cell r="K196" t="str">
            <v>Quad-[4Fe-4S] ferredoxin, HycB/HydN/HyfA family</v>
          </cell>
        </row>
        <row r="197">
          <cell r="E197" t="str">
            <v>QI0013_Pat_259</v>
          </cell>
          <cell r="F197" t="str">
            <v>ENERGY</v>
          </cell>
          <cell r="G197" t="str">
            <v>Respiration</v>
          </cell>
          <cell r="H197" t="str">
            <v>Respiration</v>
          </cell>
          <cell r="I197" t="str">
            <v>Electron donating reactions</v>
          </cell>
          <cell r="J197" t="str">
            <v>Formate dehydrogenase</v>
          </cell>
          <cell r="K197" t="str">
            <v>Formate dehydrogenase O gamma subunit (EC 1.2.1.2)</v>
          </cell>
        </row>
        <row r="198">
          <cell r="E198" t="str">
            <v>QI0013_Pat_260</v>
          </cell>
          <cell r="F198" t="e">
            <v>#N/A</v>
          </cell>
          <cell r="G198" t="e">
            <v>#N/A</v>
          </cell>
          <cell r="H198" t="e">
            <v>#N/A</v>
          </cell>
          <cell r="I198" t="e">
            <v>#N/A</v>
          </cell>
          <cell r="J198" t="e">
            <v>#N/A</v>
          </cell>
          <cell r="K198" t="str">
            <v>hypothetical protein</v>
          </cell>
        </row>
        <row r="199">
          <cell r="E199" t="str">
            <v>QI0013_Pat_261</v>
          </cell>
          <cell r="F199" t="e">
            <v>#N/A</v>
          </cell>
          <cell r="G199" t="e">
            <v>#N/A</v>
          </cell>
          <cell r="H199" t="e">
            <v>#N/A</v>
          </cell>
          <cell r="I199" t="e">
            <v>#N/A</v>
          </cell>
          <cell r="J199" t="e">
            <v>#N/A</v>
          </cell>
          <cell r="K199" t="str">
            <v>hypothetical protein</v>
          </cell>
        </row>
        <row r="200">
          <cell r="E200" t="str">
            <v>QI0013_Pat_262</v>
          </cell>
          <cell r="F200" t="e">
            <v>#N/A</v>
          </cell>
          <cell r="G200" t="e">
            <v>#N/A</v>
          </cell>
          <cell r="H200" t="e">
            <v>#N/A</v>
          </cell>
          <cell r="I200" t="e">
            <v>#N/A</v>
          </cell>
          <cell r="J200" t="e">
            <v>#N/A</v>
          </cell>
          <cell r="K200" t="str">
            <v>hypothetical protein</v>
          </cell>
        </row>
        <row r="201">
          <cell r="E201" t="str">
            <v>QI0013_Pat_263</v>
          </cell>
          <cell r="F201" t="e">
            <v>#N/A</v>
          </cell>
          <cell r="G201" t="e">
            <v>#N/A</v>
          </cell>
          <cell r="H201" t="e">
            <v>#N/A</v>
          </cell>
          <cell r="I201" t="e">
            <v>#N/A</v>
          </cell>
          <cell r="J201" t="e">
            <v>#N/A</v>
          </cell>
          <cell r="K201" t="str">
            <v>hypothetical protein</v>
          </cell>
        </row>
        <row r="202">
          <cell r="E202" t="str">
            <v>QI0013_Pat_264</v>
          </cell>
          <cell r="F202" t="e">
            <v>#N/A</v>
          </cell>
          <cell r="G202" t="e">
            <v>#N/A</v>
          </cell>
          <cell r="H202" t="e">
            <v>#N/A</v>
          </cell>
          <cell r="I202" t="e">
            <v>#N/A</v>
          </cell>
          <cell r="J202" t="e">
            <v>#N/A</v>
          </cell>
          <cell r="K202" t="str">
            <v>hypothetical protein MTH1541</v>
          </cell>
        </row>
        <row r="203">
          <cell r="E203" t="str">
            <v>QI0013_Pat_266</v>
          </cell>
          <cell r="F203" t="e">
            <v>#N/A</v>
          </cell>
          <cell r="G203" t="e">
            <v>#N/A</v>
          </cell>
          <cell r="H203" t="e">
            <v>#N/A</v>
          </cell>
          <cell r="I203" t="e">
            <v>#N/A</v>
          </cell>
          <cell r="J203" t="e">
            <v>#N/A</v>
          </cell>
          <cell r="K203" t="str">
            <v>hypothetical protein</v>
          </cell>
        </row>
        <row r="204">
          <cell r="E204" t="str">
            <v>QI0013_Pat_267</v>
          </cell>
          <cell r="F204" t="e">
            <v>#N/A</v>
          </cell>
          <cell r="G204" t="e">
            <v>#N/A</v>
          </cell>
          <cell r="H204" t="e">
            <v>#N/A</v>
          </cell>
          <cell r="I204" t="e">
            <v>#N/A</v>
          </cell>
          <cell r="J204" t="e">
            <v>#N/A</v>
          </cell>
          <cell r="K204" t="str">
            <v>putative sodium/glutamate symporter</v>
          </cell>
        </row>
        <row r="205">
          <cell r="E205" t="str">
            <v>QI0013_Pat_268</v>
          </cell>
          <cell r="F205" t="e">
            <v>#N/A</v>
          </cell>
          <cell r="G205" t="e">
            <v>#N/A</v>
          </cell>
          <cell r="H205" t="e">
            <v>#N/A</v>
          </cell>
          <cell r="I205" t="e">
            <v>#N/A</v>
          </cell>
          <cell r="J205" t="e">
            <v>#N/A</v>
          </cell>
          <cell r="K205" t="str">
            <v>hypothetical protein</v>
          </cell>
        </row>
        <row r="206">
          <cell r="E206" t="e">
            <v>#N/A</v>
          </cell>
          <cell r="F206" t="e">
            <v>#N/A</v>
          </cell>
          <cell r="G206" t="e">
            <v>#N/A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</row>
        <row r="207">
          <cell r="E207" t="str">
            <v>QI0013_Pat_271</v>
          </cell>
          <cell r="F207" t="e">
            <v>#N/A</v>
          </cell>
          <cell r="G207" t="e">
            <v>#N/A</v>
          </cell>
          <cell r="H207" t="e">
            <v>#N/A</v>
          </cell>
          <cell r="I207" t="e">
            <v>#N/A</v>
          </cell>
          <cell r="J207" t="e">
            <v>#N/A</v>
          </cell>
          <cell r="K207" t="str">
            <v>hypothetical protein</v>
          </cell>
        </row>
        <row r="208">
          <cell r="E208" t="str">
            <v>QI0013_Pat_272</v>
          </cell>
          <cell r="F208" t="e">
            <v>#N/A</v>
          </cell>
          <cell r="G208" t="e">
            <v>#N/A</v>
          </cell>
          <cell r="H208" t="e">
            <v>#N/A</v>
          </cell>
          <cell r="I208" t="e">
            <v>#N/A</v>
          </cell>
          <cell r="J208" t="e">
            <v>#N/A</v>
          </cell>
          <cell r="K208" t="str">
            <v>Methyltransferase type 12</v>
          </cell>
        </row>
        <row r="209">
          <cell r="E209" t="str">
            <v>QI0013_Pat_275</v>
          </cell>
          <cell r="F209" t="e">
            <v>#N/A</v>
          </cell>
          <cell r="G209" t="e">
            <v>#N/A</v>
          </cell>
          <cell r="H209" t="e">
            <v>#N/A</v>
          </cell>
          <cell r="I209" t="e">
            <v>#N/A</v>
          </cell>
          <cell r="J209" t="e">
            <v>#N/A</v>
          </cell>
          <cell r="K209" t="str">
            <v>Two-component transcriptional response regulator, AtoC family</v>
          </cell>
        </row>
        <row r="210">
          <cell r="E210" t="str">
            <v>QI0013_Pat_276</v>
          </cell>
          <cell r="F210" t="e">
            <v>#N/A</v>
          </cell>
          <cell r="G210" t="e">
            <v>#N/A</v>
          </cell>
          <cell r="H210" t="e">
            <v>#N/A</v>
          </cell>
          <cell r="I210" t="e">
            <v>#N/A</v>
          </cell>
          <cell r="J210" t="e">
            <v>#N/A</v>
          </cell>
          <cell r="K210" t="str">
            <v>hypothetical protein</v>
          </cell>
        </row>
        <row r="211">
          <cell r="E211" t="str">
            <v>QI0013_Pat_277</v>
          </cell>
          <cell r="F211" t="e">
            <v>#N/A</v>
          </cell>
          <cell r="G211" t="e">
            <v>#N/A</v>
          </cell>
          <cell r="H211" t="e">
            <v>#N/A</v>
          </cell>
          <cell r="I211" t="e">
            <v>#N/A</v>
          </cell>
          <cell r="J211" t="e">
            <v>#N/A</v>
          </cell>
          <cell r="K211" t="str">
            <v>Formylmethanofuran dehydrogenase associated protein FmdE / Molybdopterin molybdenumtransferase (EC 2.10.1.1)</v>
          </cell>
        </row>
        <row r="212">
          <cell r="E212" t="str">
            <v>QI0013_Pat_279</v>
          </cell>
          <cell r="F212" t="e">
            <v>#N/A</v>
          </cell>
          <cell r="G212" t="e">
            <v>#N/A</v>
          </cell>
          <cell r="H212" t="e">
            <v>#N/A</v>
          </cell>
          <cell r="I212" t="e">
            <v>#N/A</v>
          </cell>
          <cell r="J212" t="e">
            <v>#N/A</v>
          </cell>
          <cell r="K212" t="str">
            <v>hypothetical protein</v>
          </cell>
        </row>
        <row r="213">
          <cell r="E213" t="e">
            <v>#N/A</v>
          </cell>
          <cell r="F213" t="e">
            <v>#N/A</v>
          </cell>
          <cell r="G213" t="e">
            <v>#N/A</v>
          </cell>
          <cell r="H213" t="e">
            <v>#N/A</v>
          </cell>
          <cell r="I213" t="e">
            <v>#N/A</v>
          </cell>
          <cell r="J213" t="e">
            <v>#N/A</v>
          </cell>
          <cell r="K213" t="e">
            <v>#N/A</v>
          </cell>
        </row>
        <row r="214">
          <cell r="E214" t="str">
            <v>QI0013_Pat_281</v>
          </cell>
          <cell r="F214" t="e">
            <v>#N/A</v>
          </cell>
          <cell r="G214" t="e">
            <v>#N/A</v>
          </cell>
          <cell r="H214" t="e">
            <v>#N/A</v>
          </cell>
          <cell r="I214" t="e">
            <v>#N/A</v>
          </cell>
          <cell r="J214" t="e">
            <v>#N/A</v>
          </cell>
          <cell r="K214" t="str">
            <v>UPF0047 protein Bsu YugU</v>
          </cell>
        </row>
        <row r="215">
          <cell r="E215" t="str">
            <v>QI0013_Pat_282</v>
          </cell>
          <cell r="F215" t="e">
            <v>#N/A</v>
          </cell>
          <cell r="G215" t="e">
            <v>#N/A</v>
          </cell>
          <cell r="H215" t="e">
            <v>#N/A</v>
          </cell>
          <cell r="I215" t="e">
            <v>#N/A</v>
          </cell>
          <cell r="J215" t="e">
            <v>#N/A</v>
          </cell>
          <cell r="K215" t="str">
            <v>Sensory box/GGDEF family protein</v>
          </cell>
        </row>
        <row r="216">
          <cell r="E216" t="str">
            <v>QI0013_Pat_283</v>
          </cell>
          <cell r="F216" t="e">
            <v>#N/A</v>
          </cell>
          <cell r="G216" t="e">
            <v>#N/A</v>
          </cell>
          <cell r="H216" t="e">
            <v>#N/A</v>
          </cell>
          <cell r="I216" t="e">
            <v>#N/A</v>
          </cell>
          <cell r="J216" t="e">
            <v>#N/A</v>
          </cell>
          <cell r="K216" t="str">
            <v>hypothetical protein</v>
          </cell>
        </row>
        <row r="217">
          <cell r="E217" t="str">
            <v>QI0013_Pat_284</v>
          </cell>
          <cell r="F217" t="e">
            <v>#N/A</v>
          </cell>
          <cell r="G217" t="e">
            <v>#N/A</v>
          </cell>
          <cell r="H217" t="e">
            <v>#N/A</v>
          </cell>
          <cell r="I217" t="e">
            <v>#N/A</v>
          </cell>
          <cell r="J217" t="e">
            <v>#N/A</v>
          </cell>
          <cell r="K217" t="str">
            <v>hypothetical protein</v>
          </cell>
        </row>
        <row r="218">
          <cell r="E218" t="str">
            <v>QI0013_Pat_285</v>
          </cell>
          <cell r="F218" t="str">
            <v>MEMBRANE TRANSPORT</v>
          </cell>
          <cell r="G218" t="str">
            <v>Membrane Transport</v>
          </cell>
          <cell r="H218" t="str">
            <v>Membrane Transport</v>
          </cell>
          <cell r="I218">
            <v>0</v>
          </cell>
          <cell r="J218" t="str">
            <v>Tricarboxylate transport system</v>
          </cell>
          <cell r="K218" t="str">
            <v>Tripartite tricarboxylate transporter TctA family</v>
          </cell>
        </row>
        <row r="219">
          <cell r="E219" t="str">
            <v>QI0013_Pat_287</v>
          </cell>
          <cell r="F219" t="str">
            <v>MEMBRANE TRANSPORT</v>
          </cell>
          <cell r="G219" t="str">
            <v>Membrane Transport</v>
          </cell>
          <cell r="H219" t="str">
            <v>Membrane Transport</v>
          </cell>
          <cell r="I219">
            <v>0</v>
          </cell>
          <cell r="J219" t="str">
            <v>Tricarboxylate transport system</v>
          </cell>
          <cell r="K219" t="str">
            <v>Tripartite tricarboxylate transporter TctC family</v>
          </cell>
        </row>
        <row r="220">
          <cell r="E220" t="str">
            <v>QI0013_Pat_288</v>
          </cell>
          <cell r="F220" t="e">
            <v>#N/A</v>
          </cell>
          <cell r="G220" t="e">
            <v>#N/A</v>
          </cell>
          <cell r="H220" t="e">
            <v>#N/A</v>
          </cell>
          <cell r="I220" t="e">
            <v>#N/A</v>
          </cell>
          <cell r="J220" t="e">
            <v>#N/A</v>
          </cell>
          <cell r="K220" t="str">
            <v>RidA/YER057c/UK114 superfamily protein</v>
          </cell>
        </row>
        <row r="221">
          <cell r="E221" t="str">
            <v>QI0013_Pat_289</v>
          </cell>
          <cell r="F221" t="e">
            <v>#N/A</v>
          </cell>
          <cell r="G221" t="e">
            <v>#N/A</v>
          </cell>
          <cell r="H221" t="e">
            <v>#N/A</v>
          </cell>
          <cell r="I221" t="e">
            <v>#N/A</v>
          </cell>
          <cell r="J221" t="e">
            <v>#N/A</v>
          </cell>
          <cell r="K221" t="str">
            <v>Opine oxidase subunit B</v>
          </cell>
        </row>
        <row r="222">
          <cell r="E222" t="str">
            <v>QI0013_Pat_290</v>
          </cell>
          <cell r="F222" t="e">
            <v>#N/A</v>
          </cell>
          <cell r="G222" t="e">
            <v>#N/A</v>
          </cell>
          <cell r="H222" t="e">
            <v>#N/A</v>
          </cell>
          <cell r="I222" t="e">
            <v>#N/A</v>
          </cell>
          <cell r="J222" t="e">
            <v>#N/A</v>
          </cell>
          <cell r="K222" t="str">
            <v>Opine oxidase subunit C</v>
          </cell>
        </row>
        <row r="223">
          <cell r="E223" t="str">
            <v>QI0013_Pat_291</v>
          </cell>
          <cell r="F223" t="e">
            <v>#N/A</v>
          </cell>
          <cell r="G223" t="e">
            <v>#N/A</v>
          </cell>
          <cell r="H223" t="e">
            <v>#N/A</v>
          </cell>
          <cell r="I223" t="e">
            <v>#N/A</v>
          </cell>
          <cell r="J223" t="e">
            <v>#N/A</v>
          </cell>
          <cell r="K223" t="str">
            <v>Opine oxidase subunit A</v>
          </cell>
        </row>
        <row r="224">
          <cell r="E224" t="str">
            <v>QI0013_Pat_292</v>
          </cell>
          <cell r="F224" t="e">
            <v>#N/A</v>
          </cell>
          <cell r="G224" t="e">
            <v>#N/A</v>
          </cell>
          <cell r="H224" t="e">
            <v>#N/A</v>
          </cell>
          <cell r="I224" t="e">
            <v>#N/A</v>
          </cell>
          <cell r="J224" t="e">
            <v>#N/A</v>
          </cell>
          <cell r="K224" t="str">
            <v>hypothetical protein</v>
          </cell>
        </row>
        <row r="225">
          <cell r="E225" t="str">
            <v>QI0013_Pat_293</v>
          </cell>
          <cell r="F225" t="e">
            <v>#N/A</v>
          </cell>
          <cell r="G225" t="e">
            <v>#N/A</v>
          </cell>
          <cell r="H225" t="e">
            <v>#N/A</v>
          </cell>
          <cell r="I225" t="e">
            <v>#N/A</v>
          </cell>
          <cell r="J225" t="e">
            <v>#N/A</v>
          </cell>
          <cell r="K225" t="str">
            <v>sodium-solute symporter, putative</v>
          </cell>
        </row>
        <row r="226">
          <cell r="E226" t="str">
            <v>QI0013_Pat_294</v>
          </cell>
          <cell r="F226" t="e">
            <v>#N/A</v>
          </cell>
          <cell r="G226" t="e">
            <v>#N/A</v>
          </cell>
          <cell r="H226" t="e">
            <v>#N/A</v>
          </cell>
          <cell r="I226" t="e">
            <v>#N/A</v>
          </cell>
          <cell r="J226" t="e">
            <v>#N/A</v>
          </cell>
          <cell r="K226" t="str">
            <v>hypothetical protein</v>
          </cell>
        </row>
        <row r="227">
          <cell r="E227" t="str">
            <v>QI0013_Pat_295</v>
          </cell>
          <cell r="F227" t="e">
            <v>#N/A</v>
          </cell>
          <cell r="G227" t="e">
            <v>#N/A</v>
          </cell>
          <cell r="H227" t="e">
            <v>#N/A</v>
          </cell>
          <cell r="I227" t="e">
            <v>#N/A</v>
          </cell>
          <cell r="J227" t="e">
            <v>#N/A</v>
          </cell>
          <cell r="K227" t="str">
            <v>hypothetical protein</v>
          </cell>
        </row>
        <row r="228">
          <cell r="E228" t="str">
            <v>QI0013_Pat_296</v>
          </cell>
          <cell r="F228" t="e">
            <v>#N/A</v>
          </cell>
          <cell r="G228" t="e">
            <v>#N/A</v>
          </cell>
          <cell r="H228" t="e">
            <v>#N/A</v>
          </cell>
          <cell r="I228" t="e">
            <v>#N/A</v>
          </cell>
          <cell r="J228" t="e">
            <v>#N/A</v>
          </cell>
          <cell r="K228" t="str">
            <v>C4-dicarboxylate transport transcriptional regulatory protein</v>
          </cell>
        </row>
        <row r="229">
          <cell r="E229" t="str">
            <v>QI0013_Pat_297</v>
          </cell>
          <cell r="F229" t="e">
            <v>#N/A</v>
          </cell>
          <cell r="G229" t="e">
            <v>#N/A</v>
          </cell>
          <cell r="H229" t="e">
            <v>#N/A</v>
          </cell>
          <cell r="I229" t="e">
            <v>#N/A</v>
          </cell>
          <cell r="J229" t="e">
            <v>#N/A</v>
          </cell>
          <cell r="K229" t="str">
            <v>hypothetical protein</v>
          </cell>
        </row>
        <row r="230">
          <cell r="E230" t="str">
            <v>QI0013_Pat_298</v>
          </cell>
          <cell r="F230" t="e">
            <v>#N/A</v>
          </cell>
          <cell r="G230" t="e">
            <v>#N/A</v>
          </cell>
          <cell r="H230" t="e">
            <v>#N/A</v>
          </cell>
          <cell r="I230" t="e">
            <v>#N/A</v>
          </cell>
          <cell r="J230" t="e">
            <v>#N/A</v>
          </cell>
          <cell r="K230" t="str">
            <v>L-aspartate oxidase-like protein</v>
          </cell>
        </row>
        <row r="231">
          <cell r="E231" t="str">
            <v>QI0013_Pat_299</v>
          </cell>
          <cell r="F231" t="e">
            <v>#N/A</v>
          </cell>
          <cell r="G231" t="e">
            <v>#N/A</v>
          </cell>
          <cell r="H231" t="e">
            <v>#N/A</v>
          </cell>
          <cell r="I231" t="e">
            <v>#N/A</v>
          </cell>
          <cell r="J231" t="e">
            <v>#N/A</v>
          </cell>
          <cell r="K231" t="str">
            <v>di- and tricarboxylate transporters</v>
          </cell>
        </row>
        <row r="232">
          <cell r="E232" t="str">
            <v>QI0013_Pat_300</v>
          </cell>
          <cell r="F232" t="e">
            <v>#N/A</v>
          </cell>
          <cell r="G232" t="e">
            <v>#N/A</v>
          </cell>
          <cell r="H232" t="e">
            <v>#N/A</v>
          </cell>
          <cell r="I232" t="e">
            <v>#N/A</v>
          </cell>
          <cell r="J232" t="e">
            <v>#N/A</v>
          </cell>
          <cell r="K232" t="str">
            <v>hypothetical protein</v>
          </cell>
        </row>
        <row r="233">
          <cell r="E233" t="e">
            <v>#N/A</v>
          </cell>
          <cell r="F233" t="e">
            <v>#N/A</v>
          </cell>
          <cell r="G233" t="e">
            <v>#N/A</v>
          </cell>
          <cell r="H233" t="e">
            <v>#N/A</v>
          </cell>
          <cell r="I233" t="e">
            <v>#N/A</v>
          </cell>
          <cell r="J233" t="e">
            <v>#N/A</v>
          </cell>
          <cell r="K233" t="e">
            <v>#N/A</v>
          </cell>
        </row>
        <row r="234">
          <cell r="E234" t="str">
            <v>QI0013_Pat_302</v>
          </cell>
          <cell r="F234" t="e">
            <v>#N/A</v>
          </cell>
          <cell r="G234" t="e">
            <v>#N/A</v>
          </cell>
          <cell r="H234" t="e">
            <v>#N/A</v>
          </cell>
          <cell r="I234" t="e">
            <v>#N/A</v>
          </cell>
          <cell r="J234" t="e">
            <v>#N/A</v>
          </cell>
          <cell r="K234" t="str">
            <v>L-aspartate oxidase-like protein</v>
          </cell>
        </row>
        <row r="235">
          <cell r="E235" t="str">
            <v>QI0013_Pat_303</v>
          </cell>
          <cell r="F235" t="e">
            <v>#N/A</v>
          </cell>
          <cell r="G235" t="e">
            <v>#N/A</v>
          </cell>
          <cell r="H235" t="e">
            <v>#N/A</v>
          </cell>
          <cell r="I235" t="e">
            <v>#N/A</v>
          </cell>
          <cell r="J235" t="e">
            <v>#N/A</v>
          </cell>
          <cell r="K235" t="str">
            <v>di- and tricarboxylate transporters</v>
          </cell>
        </row>
        <row r="236">
          <cell r="E236" t="str">
            <v>QI0013_Pat_304</v>
          </cell>
          <cell r="F236" t="e">
            <v>#N/A</v>
          </cell>
          <cell r="G236" t="e">
            <v>#N/A</v>
          </cell>
          <cell r="H236" t="e">
            <v>#N/A</v>
          </cell>
          <cell r="I236" t="e">
            <v>#N/A</v>
          </cell>
          <cell r="J236" t="e">
            <v>#N/A</v>
          </cell>
          <cell r="K236" t="str">
            <v>Formate hydrogenlyase transcriptional activator</v>
          </cell>
        </row>
        <row r="237">
          <cell r="E237" t="str">
            <v>QI0013_Pat_306</v>
          </cell>
          <cell r="F237" t="str">
            <v>METABOLISM</v>
          </cell>
          <cell r="G237" t="str">
            <v>Cofactors, Vitamins, Prosthetic Groups</v>
          </cell>
          <cell r="H237" t="str">
            <v>Cofactors, Vitamins, Prosthetic Groups</v>
          </cell>
          <cell r="I237" t="str">
            <v>Pyridoxine</v>
          </cell>
          <cell r="J237" t="str">
            <v>Pyridoxin (Vitamin B6) Biosynthesis</v>
          </cell>
          <cell r="K237" t="str">
            <v>D-3-phosphoglycerate dehydrogenase (EC 1.1.1.95)</v>
          </cell>
        </row>
        <row r="238">
          <cell r="E238" t="str">
            <v>QI0013_Pat_307</v>
          </cell>
          <cell r="F238" t="e">
            <v>#N/A</v>
          </cell>
          <cell r="G238" t="e">
            <v>#N/A</v>
          </cell>
          <cell r="H238" t="e">
            <v>#N/A</v>
          </cell>
          <cell r="I238" t="e">
            <v>#N/A</v>
          </cell>
          <cell r="J238" t="e">
            <v>#N/A</v>
          </cell>
          <cell r="K238" t="str">
            <v>Na+/H+ antiporter NhaC</v>
          </cell>
        </row>
        <row r="239">
          <cell r="E239" t="str">
            <v>QI0013_Pat_308</v>
          </cell>
          <cell r="F239" t="e">
            <v>#N/A</v>
          </cell>
          <cell r="G239" t="e">
            <v>#N/A</v>
          </cell>
          <cell r="H239" t="e">
            <v>#N/A</v>
          </cell>
          <cell r="I239" t="e">
            <v>#N/A</v>
          </cell>
          <cell r="J239" t="e">
            <v>#N/A</v>
          </cell>
          <cell r="K239" t="str">
            <v>Aspartate aminotransferase (EC 2.6.1.1)</v>
          </cell>
        </row>
        <row r="240">
          <cell r="E240" t="str">
            <v>QI0013_Pat_309</v>
          </cell>
          <cell r="F240" t="str">
            <v>ENERGY</v>
          </cell>
          <cell r="G240" t="str">
            <v>Respiration</v>
          </cell>
          <cell r="H240" t="str">
            <v>Respiration</v>
          </cell>
          <cell r="I240" t="str">
            <v>Electron accepting reactions</v>
          </cell>
          <cell r="J240" t="str">
            <v>Adenylylsulfate reductase</v>
          </cell>
          <cell r="K240" t="str">
            <v>Adenylylsulfate reductase alpha-subunit (EC 1.8.99.2)</v>
          </cell>
        </row>
        <row r="241">
          <cell r="E241" t="str">
            <v>QI0013_Pat_310</v>
          </cell>
          <cell r="F241" t="str">
            <v>ENERGY</v>
          </cell>
          <cell r="G241" t="str">
            <v>Respiration</v>
          </cell>
          <cell r="H241" t="str">
            <v>Respiration</v>
          </cell>
          <cell r="I241" t="str">
            <v>Electron accepting reactions</v>
          </cell>
          <cell r="J241" t="str">
            <v>Adenylylsulfate reductase</v>
          </cell>
          <cell r="K241" t="str">
            <v>Adenylylsulfate reductase beta-subunit (EC 1.8.99.2)</v>
          </cell>
        </row>
        <row r="242">
          <cell r="E242" t="str">
            <v>QI0013_Pat_311</v>
          </cell>
          <cell r="F242" t="e">
            <v>#N/A</v>
          </cell>
          <cell r="G242" t="e">
            <v>#N/A</v>
          </cell>
          <cell r="H242" t="e">
            <v>#N/A</v>
          </cell>
          <cell r="I242" t="e">
            <v>#N/A</v>
          </cell>
          <cell r="J242" t="e">
            <v>#N/A</v>
          </cell>
          <cell r="K242" t="str">
            <v>putative 4-oxalomesaconate hydratase</v>
          </cell>
        </row>
        <row r="243">
          <cell r="E243" t="e">
            <v>#N/A</v>
          </cell>
          <cell r="F243" t="e">
            <v>#N/A</v>
          </cell>
          <cell r="G243" t="e">
            <v>#N/A</v>
          </cell>
          <cell r="H243" t="e">
            <v>#N/A</v>
          </cell>
          <cell r="I243" t="e">
            <v>#N/A</v>
          </cell>
          <cell r="J243" t="e">
            <v>#N/A</v>
          </cell>
          <cell r="K243" t="e">
            <v>#N/A</v>
          </cell>
        </row>
        <row r="244">
          <cell r="E244" t="str">
            <v>QI0013_Pat_313</v>
          </cell>
          <cell r="F244" t="str">
            <v>METABOLISM</v>
          </cell>
          <cell r="G244" t="str">
            <v>Amino Acids and Derivatives</v>
          </cell>
          <cell r="H244" t="str">
            <v>Amino Acids and Derivatives</v>
          </cell>
          <cell r="I244" t="str">
            <v>Aromatic amino acids and derivatives</v>
          </cell>
          <cell r="J244" t="str">
            <v>Indole-pyruvate oxidoreductase complex</v>
          </cell>
          <cell r="K244" t="str">
            <v>Indolepyruvate oxidoreductase subunit IorA (EC 1.2.7.8) / Indolepyruvate oxidoreductase subunit IorB (EC 1.2.7.8)</v>
          </cell>
        </row>
        <row r="245">
          <cell r="E245" t="str">
            <v>QI0013_Pat_315</v>
          </cell>
          <cell r="F245" t="e">
            <v>#N/A</v>
          </cell>
          <cell r="G245" t="e">
            <v>#N/A</v>
          </cell>
          <cell r="H245" t="e">
            <v>#N/A</v>
          </cell>
          <cell r="I245" t="e">
            <v>#N/A</v>
          </cell>
          <cell r="J245" t="e">
            <v>#N/A</v>
          </cell>
          <cell r="K245" t="str">
            <v>Acetyl-CoA synthetase (ADP-forming) alpha chain (EC 6.2.1.13)</v>
          </cell>
        </row>
        <row r="246">
          <cell r="E246" t="str">
            <v>QI0013_Pat_316</v>
          </cell>
          <cell r="F246" t="e">
            <v>#N/A</v>
          </cell>
          <cell r="G246" t="e">
            <v>#N/A</v>
          </cell>
          <cell r="H246" t="e">
            <v>#N/A</v>
          </cell>
          <cell r="I246" t="e">
            <v>#N/A</v>
          </cell>
          <cell r="J246" t="e">
            <v>#N/A</v>
          </cell>
          <cell r="K246" t="str">
            <v>Transcriptional regulator</v>
          </cell>
        </row>
        <row r="247">
          <cell r="E247" t="str">
            <v>QI0013_Pat_317</v>
          </cell>
          <cell r="F247" t="e">
            <v>#N/A</v>
          </cell>
          <cell r="G247" t="e">
            <v>#N/A</v>
          </cell>
          <cell r="H247" t="e">
            <v>#N/A</v>
          </cell>
          <cell r="I247" t="e">
            <v>#N/A</v>
          </cell>
          <cell r="J247" t="e">
            <v>#N/A</v>
          </cell>
          <cell r="K247" t="str">
            <v>hypothetical protein</v>
          </cell>
        </row>
        <row r="248">
          <cell r="E248" t="str">
            <v>QI0013_Pat_319</v>
          </cell>
          <cell r="F248" t="e">
            <v>#N/A</v>
          </cell>
          <cell r="G248" t="e">
            <v>#N/A</v>
          </cell>
          <cell r="H248" t="e">
            <v>#N/A</v>
          </cell>
          <cell r="I248" t="e">
            <v>#N/A</v>
          </cell>
          <cell r="J248" t="e">
            <v>#N/A</v>
          </cell>
          <cell r="K248" t="str">
            <v>hypothetical protein</v>
          </cell>
        </row>
        <row r="249">
          <cell r="E249" t="str">
            <v>QI0013_Pat_320</v>
          </cell>
          <cell r="F249" t="e">
            <v>#N/A</v>
          </cell>
          <cell r="G249" t="e">
            <v>#N/A</v>
          </cell>
          <cell r="H249" t="e">
            <v>#N/A</v>
          </cell>
          <cell r="I249" t="e">
            <v>#N/A</v>
          </cell>
          <cell r="J249" t="e">
            <v>#N/A</v>
          </cell>
          <cell r="K249" t="str">
            <v>nodulin 21-related protein</v>
          </cell>
        </row>
        <row r="250">
          <cell r="E250" t="str">
            <v>QI0013_Pat_321</v>
          </cell>
          <cell r="F250" t="str">
            <v>PROTEIN PROCESSING</v>
          </cell>
          <cell r="G250" t="str">
            <v>Protein Synthesis</v>
          </cell>
          <cell r="H250" t="str">
            <v>Protein Synthesis</v>
          </cell>
          <cell r="I250" t="str">
            <v>Aminoacyl-tRNA-synthetases</v>
          </cell>
          <cell r="J250" t="str">
            <v>Pyrrolysine</v>
          </cell>
          <cell r="K250" t="str">
            <v>Proline reductase for pyrrolysine biosynthesis</v>
          </cell>
        </row>
        <row r="251">
          <cell r="E251" t="str">
            <v>QI0013_Pat_323</v>
          </cell>
          <cell r="F251" t="str">
            <v>PROTEIN PROCESSING</v>
          </cell>
          <cell r="G251" t="str">
            <v>Protein Synthesis</v>
          </cell>
          <cell r="H251" t="str">
            <v>Protein Synthesis</v>
          </cell>
          <cell r="I251" t="str">
            <v>Aminoacyl-tRNA-synthetases</v>
          </cell>
          <cell r="J251" t="str">
            <v>Pyrrolysine</v>
          </cell>
          <cell r="K251" t="str">
            <v>Pyrrolysine synthetase</v>
          </cell>
        </row>
        <row r="252">
          <cell r="E252" t="str">
            <v>QI0013_Pat_325</v>
          </cell>
          <cell r="F252" t="str">
            <v>PROTEIN PROCESSING</v>
          </cell>
          <cell r="G252" t="str">
            <v>Protein Synthesis</v>
          </cell>
          <cell r="H252" t="str">
            <v>Protein Synthesis</v>
          </cell>
          <cell r="I252" t="str">
            <v>Aminoacyl-tRNA-synthetases</v>
          </cell>
          <cell r="J252" t="str">
            <v>tRNA aminoacylation, Pyr</v>
          </cell>
          <cell r="K252" t="str">
            <v>Proline 2-methylase for pyrrolysine biosynthesis</v>
          </cell>
        </row>
        <row r="253">
          <cell r="E253" t="str">
            <v>QI0013_Pat_326</v>
          </cell>
          <cell r="F253" t="str">
            <v>PROTEIN PROCESSING</v>
          </cell>
          <cell r="G253" t="str">
            <v>Protein Synthesis</v>
          </cell>
          <cell r="H253" t="str">
            <v>Protein Synthesis</v>
          </cell>
          <cell r="I253" t="str">
            <v>Aminoacyl-tRNA-synthetases</v>
          </cell>
          <cell r="J253" t="str">
            <v>tRNA aminoacylation, Pyr</v>
          </cell>
          <cell r="K253" t="str">
            <v>Pyrrolysyl-tRNA synthetase, carboxy domain (EC 6.1.1.26)</v>
          </cell>
        </row>
        <row r="254">
          <cell r="E254" t="str">
            <v>QI0013_Pat_327</v>
          </cell>
          <cell r="F254" t="str">
            <v>PROTEIN PROCESSING</v>
          </cell>
          <cell r="G254" t="str">
            <v>Protein Synthesis</v>
          </cell>
          <cell r="H254" t="str">
            <v>Protein Synthesis</v>
          </cell>
          <cell r="I254" t="str">
            <v>Aminoacyl-tRNA-synthetases</v>
          </cell>
          <cell r="J254" t="str">
            <v>tRNA aminoacylation, Pyr</v>
          </cell>
          <cell r="K254" t="str">
            <v>Pyrrolysyl-tRNA synthetase, amino domain (EC 6.1.1.26)</v>
          </cell>
        </row>
        <row r="255">
          <cell r="E255" t="str">
            <v>QI0013_Pat_329</v>
          </cell>
          <cell r="F255" t="e">
            <v>#N/A</v>
          </cell>
          <cell r="G255" t="e">
            <v>#N/A</v>
          </cell>
          <cell r="H255" t="e">
            <v>#N/A</v>
          </cell>
          <cell r="I255" t="e">
            <v>#N/A</v>
          </cell>
          <cell r="J255" t="e">
            <v>#N/A</v>
          </cell>
          <cell r="K255" t="str">
            <v>Transcriptional regulator</v>
          </cell>
        </row>
        <row r="256">
          <cell r="E256" t="str">
            <v>QI0013_Pat_330</v>
          </cell>
          <cell r="F256" t="e">
            <v>#N/A</v>
          </cell>
          <cell r="G256" t="e">
            <v>#N/A</v>
          </cell>
          <cell r="H256" t="e">
            <v>#N/A</v>
          </cell>
          <cell r="I256" t="e">
            <v>#N/A</v>
          </cell>
          <cell r="J256" t="e">
            <v>#N/A</v>
          </cell>
          <cell r="K256" t="str">
            <v>Transcriptional regulator</v>
          </cell>
        </row>
        <row r="257">
          <cell r="E257" t="str">
            <v>QI0013_Pat_331</v>
          </cell>
          <cell r="F257" t="e">
            <v>#N/A</v>
          </cell>
          <cell r="G257" t="e">
            <v>#N/A</v>
          </cell>
          <cell r="H257" t="e">
            <v>#N/A</v>
          </cell>
          <cell r="I257" t="e">
            <v>#N/A</v>
          </cell>
          <cell r="J257" t="e">
            <v>#N/A</v>
          </cell>
          <cell r="K257" t="str">
            <v>Permease of the drug/metabolite transporter (DMT) superfamily</v>
          </cell>
        </row>
        <row r="258">
          <cell r="E258" t="str">
            <v>QI0013_Pat_333</v>
          </cell>
          <cell r="F258" t="e">
            <v>#N/A</v>
          </cell>
          <cell r="G258" t="e">
            <v>#N/A</v>
          </cell>
          <cell r="H258" t="e">
            <v>#N/A</v>
          </cell>
          <cell r="I258" t="e">
            <v>#N/A</v>
          </cell>
          <cell r="J258" t="e">
            <v>#N/A</v>
          </cell>
          <cell r="K258" t="str">
            <v>Phenazine biosynthesis protein PhzF like</v>
          </cell>
        </row>
        <row r="259">
          <cell r="E259" t="str">
            <v>QI0013_Pat_334</v>
          </cell>
          <cell r="F259" t="e">
            <v>#N/A</v>
          </cell>
          <cell r="G259" t="e">
            <v>#N/A</v>
          </cell>
          <cell r="H259" t="e">
            <v>#N/A</v>
          </cell>
          <cell r="I259" t="e">
            <v>#N/A</v>
          </cell>
          <cell r="J259" t="e">
            <v>#N/A</v>
          </cell>
          <cell r="K259" t="str">
            <v>Transcriptional regulator, Xre family</v>
          </cell>
        </row>
        <row r="260">
          <cell r="E260" t="str">
            <v>QI0013_Pat_335</v>
          </cell>
          <cell r="F260" t="e">
            <v>#N/A</v>
          </cell>
          <cell r="G260" t="e">
            <v>#N/A</v>
          </cell>
          <cell r="H260" t="e">
            <v>#N/A</v>
          </cell>
          <cell r="I260" t="e">
            <v>#N/A</v>
          </cell>
          <cell r="J260" t="e">
            <v>#N/A</v>
          </cell>
          <cell r="K260" t="str">
            <v>hypothetical protein</v>
          </cell>
        </row>
        <row r="261">
          <cell r="E261" t="str">
            <v>QI0013_Pat_336</v>
          </cell>
          <cell r="F261" t="e">
            <v>#N/A</v>
          </cell>
          <cell r="G261" t="e">
            <v>#N/A</v>
          </cell>
          <cell r="H261" t="e">
            <v>#N/A</v>
          </cell>
          <cell r="I261" t="e">
            <v>#N/A</v>
          </cell>
          <cell r="J261" t="e">
            <v>#N/A</v>
          </cell>
          <cell r="K261" t="str">
            <v>Uncharacterized MFS-type transporter</v>
          </cell>
        </row>
        <row r="262">
          <cell r="E262" t="str">
            <v>QI0013_Pat_337</v>
          </cell>
          <cell r="F262" t="e">
            <v>#N/A</v>
          </cell>
          <cell r="G262" t="e">
            <v>#N/A</v>
          </cell>
          <cell r="H262" t="e">
            <v>#N/A</v>
          </cell>
          <cell r="I262" t="e">
            <v>#N/A</v>
          </cell>
          <cell r="J262" t="e">
            <v>#N/A</v>
          </cell>
          <cell r="K262" t="str">
            <v>Transcriptional regulator, MarR family</v>
          </cell>
        </row>
        <row r="263">
          <cell r="E263" t="str">
            <v>QI0013_Pat_338</v>
          </cell>
          <cell r="F263" t="str">
            <v>ENERGY</v>
          </cell>
          <cell r="G263" t="str">
            <v>Energy and Precursor Metabolites Generation</v>
          </cell>
          <cell r="H263" t="str">
            <v>Energy and Precursor Metabolites Generation</v>
          </cell>
          <cell r="I263" t="str">
            <v>Central Metabolism</v>
          </cell>
          <cell r="J263" t="str">
            <v>Pyruvate Alanine Serine Interconversions</v>
          </cell>
          <cell r="K263" t="str">
            <v>L-serine dehydratase, beta subunit (EC 4.3.1.17)/ L-serine dehydratase, alpha subunit (EC 4.3.1.17)</v>
          </cell>
        </row>
        <row r="264">
          <cell r="E264" t="str">
            <v>QI0013_Pat_339</v>
          </cell>
          <cell r="F264" t="e">
            <v>#N/A</v>
          </cell>
          <cell r="G264" t="e">
            <v>#N/A</v>
          </cell>
          <cell r="H264" t="e">
            <v>#N/A</v>
          </cell>
          <cell r="I264" t="e">
            <v>#N/A</v>
          </cell>
          <cell r="J264" t="e">
            <v>#N/A</v>
          </cell>
          <cell r="K264" t="str">
            <v>Altronate dehydratase (EC 4.2.1.7)</v>
          </cell>
        </row>
        <row r="265">
          <cell r="E265" t="str">
            <v>QI0013_Pat_340</v>
          </cell>
          <cell r="F265" t="e">
            <v>#N/A</v>
          </cell>
          <cell r="G265" t="e">
            <v>#N/A</v>
          </cell>
          <cell r="H265" t="e">
            <v>#N/A</v>
          </cell>
          <cell r="I265" t="e">
            <v>#N/A</v>
          </cell>
          <cell r="J265" t="e">
            <v>#N/A</v>
          </cell>
          <cell r="K265" t="str">
            <v>Altronate dehydratase (EC 4.2.1.7)</v>
          </cell>
        </row>
        <row r="266">
          <cell r="E266" t="str">
            <v>QI0013_Pat_341</v>
          </cell>
          <cell r="F266" t="e">
            <v>#N/A</v>
          </cell>
          <cell r="G266" t="e">
            <v>#N/A</v>
          </cell>
          <cell r="H266" t="e">
            <v>#N/A</v>
          </cell>
          <cell r="I266" t="e">
            <v>#N/A</v>
          </cell>
          <cell r="J266" t="e">
            <v>#N/A</v>
          </cell>
          <cell r="K266" t="str">
            <v>NAD/NADP octopine/nopaline dehydrogenase</v>
          </cell>
        </row>
        <row r="267">
          <cell r="E267" t="str">
            <v>QI0013_Pat_342</v>
          </cell>
          <cell r="F267" t="e">
            <v>#N/A</v>
          </cell>
          <cell r="G267" t="e">
            <v>#N/A</v>
          </cell>
          <cell r="H267" t="e">
            <v>#N/A</v>
          </cell>
          <cell r="I267" t="e">
            <v>#N/A</v>
          </cell>
          <cell r="J267" t="e">
            <v>#N/A</v>
          </cell>
          <cell r="K267" t="str">
            <v>TRAP-type C4-dicarboxylate transport system, periplasmic component</v>
          </cell>
        </row>
        <row r="268">
          <cell r="E268" t="str">
            <v>QI0013_Pat_343</v>
          </cell>
          <cell r="F268" t="e">
            <v>#N/A</v>
          </cell>
          <cell r="G268" t="e">
            <v>#N/A</v>
          </cell>
          <cell r="H268" t="e">
            <v>#N/A</v>
          </cell>
          <cell r="I268" t="e">
            <v>#N/A</v>
          </cell>
          <cell r="J268" t="e">
            <v>#N/A</v>
          </cell>
          <cell r="K268" t="str">
            <v>TRAP-type C4-dicarboxylate transport system, large permease component</v>
          </cell>
        </row>
        <row r="269">
          <cell r="E269" t="str">
            <v>QI0013_Pat_344</v>
          </cell>
          <cell r="F269" t="e">
            <v>#N/A</v>
          </cell>
          <cell r="G269" t="e">
            <v>#N/A</v>
          </cell>
          <cell r="H269" t="e">
            <v>#N/A</v>
          </cell>
          <cell r="I269" t="e">
            <v>#N/A</v>
          </cell>
          <cell r="J269" t="e">
            <v>#N/A</v>
          </cell>
          <cell r="K269" t="str">
            <v>TRAP-type C4-dicarboxylate transport system, small permease component</v>
          </cell>
        </row>
        <row r="270">
          <cell r="E270" t="str">
            <v>QI0013_Pat_346</v>
          </cell>
          <cell r="F270" t="e">
            <v>#N/A</v>
          </cell>
          <cell r="G270" t="e">
            <v>#N/A</v>
          </cell>
          <cell r="H270" t="e">
            <v>#N/A</v>
          </cell>
          <cell r="I270" t="e">
            <v>#N/A</v>
          </cell>
          <cell r="J270" t="e">
            <v>#N/A</v>
          </cell>
          <cell r="K270" t="str">
            <v>hypothetical protein</v>
          </cell>
        </row>
        <row r="271">
          <cell r="E271" t="str">
            <v>QI0013_Pat_347</v>
          </cell>
          <cell r="F271" t="e">
            <v>#N/A</v>
          </cell>
          <cell r="G271" t="e">
            <v>#N/A</v>
          </cell>
          <cell r="H271" t="e">
            <v>#N/A</v>
          </cell>
          <cell r="I271" t="e">
            <v>#N/A</v>
          </cell>
          <cell r="J271" t="e">
            <v>#N/A</v>
          </cell>
          <cell r="K271" t="str">
            <v>hypothetical protein</v>
          </cell>
        </row>
        <row r="272">
          <cell r="E272" t="str">
            <v>QI0013_Pat_349</v>
          </cell>
          <cell r="F272" t="e">
            <v>#N/A</v>
          </cell>
          <cell r="G272" t="e">
            <v>#N/A</v>
          </cell>
          <cell r="H272" t="e">
            <v>#N/A</v>
          </cell>
          <cell r="I272" t="e">
            <v>#N/A</v>
          </cell>
          <cell r="J272" t="e">
            <v>#N/A</v>
          </cell>
          <cell r="K272" t="str">
            <v>Pyruvate dehydrogenase (quinone) (EC 1.2.5.1)</v>
          </cell>
        </row>
        <row r="273">
          <cell r="E273" t="str">
            <v>QI0013_Pat_350</v>
          </cell>
          <cell r="F273" t="e">
            <v>#N/A</v>
          </cell>
          <cell r="G273" t="e">
            <v>#N/A</v>
          </cell>
          <cell r="H273" t="e">
            <v>#N/A</v>
          </cell>
          <cell r="I273" t="e">
            <v>#N/A</v>
          </cell>
          <cell r="J273" t="e">
            <v>#N/A</v>
          </cell>
          <cell r="K273" t="str">
            <v>L-lactate permease</v>
          </cell>
        </row>
        <row r="274">
          <cell r="E274" t="str">
            <v>QI0013_Pat_351</v>
          </cell>
          <cell r="F274" t="e">
            <v>#N/A</v>
          </cell>
          <cell r="G274" t="e">
            <v>#N/A</v>
          </cell>
          <cell r="H274" t="e">
            <v>#N/A</v>
          </cell>
          <cell r="I274" t="e">
            <v>#N/A</v>
          </cell>
          <cell r="J274" t="e">
            <v>#N/A</v>
          </cell>
          <cell r="K274" t="str">
            <v>hypothetical protein</v>
          </cell>
        </row>
        <row r="275">
          <cell r="E275" t="str">
            <v>QI0013_Pat_353</v>
          </cell>
          <cell r="F275" t="e">
            <v>#N/A</v>
          </cell>
          <cell r="G275" t="e">
            <v>#N/A</v>
          </cell>
          <cell r="H275" t="e">
            <v>#N/A</v>
          </cell>
          <cell r="I275" t="e">
            <v>#N/A</v>
          </cell>
          <cell r="J275" t="e">
            <v>#N/A</v>
          </cell>
          <cell r="K275" t="str">
            <v>Transcriptional regulator, LysR family</v>
          </cell>
        </row>
        <row r="276">
          <cell r="E276" t="e">
            <v>#N/A</v>
          </cell>
          <cell r="F276" t="e">
            <v>#N/A</v>
          </cell>
          <cell r="G276" t="e">
            <v>#N/A</v>
          </cell>
          <cell r="H276" t="e">
            <v>#N/A</v>
          </cell>
          <cell r="I276" t="e">
            <v>#N/A</v>
          </cell>
          <cell r="J276" t="e">
            <v>#N/A</v>
          </cell>
          <cell r="K276" t="e">
            <v>#N/A</v>
          </cell>
        </row>
        <row r="277">
          <cell r="E277" t="str">
            <v>QI0013_Pat_360</v>
          </cell>
          <cell r="F277" t="e">
            <v>#N/A</v>
          </cell>
          <cell r="G277" t="e">
            <v>#N/A</v>
          </cell>
          <cell r="H277" t="e">
            <v>#N/A</v>
          </cell>
          <cell r="I277" t="e">
            <v>#N/A</v>
          </cell>
          <cell r="J277" t="e">
            <v>#N/A</v>
          </cell>
          <cell r="K277" t="str">
            <v>hypothetical protein</v>
          </cell>
        </row>
        <row r="278">
          <cell r="E278" t="str">
            <v>QI0013_Pat_361</v>
          </cell>
          <cell r="F278" t="e">
            <v>#N/A</v>
          </cell>
          <cell r="G278" t="e">
            <v>#N/A</v>
          </cell>
          <cell r="H278" t="e">
            <v>#N/A</v>
          </cell>
          <cell r="I278" t="e">
            <v>#N/A</v>
          </cell>
          <cell r="J278" t="e">
            <v>#N/A</v>
          </cell>
          <cell r="K278" t="str">
            <v>hypothetical protein</v>
          </cell>
        </row>
        <row r="279">
          <cell r="E279" t="str">
            <v>QI0013_Pat_363</v>
          </cell>
          <cell r="F279" t="e">
            <v>#N/A</v>
          </cell>
          <cell r="G279" t="e">
            <v>#N/A</v>
          </cell>
          <cell r="H279" t="e">
            <v>#N/A</v>
          </cell>
          <cell r="I279" t="e">
            <v>#N/A</v>
          </cell>
          <cell r="J279" t="e">
            <v>#N/A</v>
          </cell>
          <cell r="K279" t="str">
            <v>Serine phosphatase RsbU, regulator of sigma subunit</v>
          </cell>
        </row>
        <row r="280">
          <cell r="E280" t="str">
            <v>QI0013_Pat_364</v>
          </cell>
          <cell r="F280" t="e">
            <v>#N/A</v>
          </cell>
          <cell r="G280" t="e">
            <v>#N/A</v>
          </cell>
          <cell r="H280" t="e">
            <v>#N/A</v>
          </cell>
          <cell r="I280" t="e">
            <v>#N/A</v>
          </cell>
          <cell r="J280" t="e">
            <v>#N/A</v>
          </cell>
          <cell r="K280" t="str">
            <v>hypothetical protein</v>
          </cell>
        </row>
        <row r="281">
          <cell r="E281" t="str">
            <v>QI0013_Pat_365</v>
          </cell>
          <cell r="F281" t="e">
            <v>#N/A</v>
          </cell>
          <cell r="G281" t="e">
            <v>#N/A</v>
          </cell>
          <cell r="H281" t="e">
            <v>#N/A</v>
          </cell>
          <cell r="I281" t="e">
            <v>#N/A</v>
          </cell>
          <cell r="J281" t="e">
            <v>#N/A</v>
          </cell>
          <cell r="K281" t="str">
            <v>hypothetical protein</v>
          </cell>
        </row>
        <row r="282">
          <cell r="E282" t="str">
            <v>QI0013_Pat_366</v>
          </cell>
          <cell r="F282" t="str">
            <v>METABOLISM</v>
          </cell>
          <cell r="G282" t="str">
            <v>Secondary Metabolism</v>
          </cell>
          <cell r="H282" t="str">
            <v>Secondary Metabolism</v>
          </cell>
          <cell r="I282" t="str">
            <v>Ribosomally-synthesized post-translationally modified peptides (RiPPs)</v>
          </cell>
          <cell r="J282" t="str">
            <v>Tolerance to colicin E2 and CreBC signal transduction system</v>
          </cell>
          <cell r="K282" t="str">
            <v>Inner membrane protein CreD</v>
          </cell>
        </row>
        <row r="283">
          <cell r="E283" t="str">
            <v>QI0013_Pat_367</v>
          </cell>
          <cell r="F283" t="str">
            <v>METABOLISM</v>
          </cell>
          <cell r="G283" t="str">
            <v>Nucleosides and Nucleotides</v>
          </cell>
          <cell r="H283" t="str">
            <v>Nucleosides and Nucleotides</v>
          </cell>
          <cell r="I283">
            <v>0</v>
          </cell>
          <cell r="J283" t="str">
            <v>Ribonucleotide reduction</v>
          </cell>
          <cell r="K283" t="str">
            <v>Ribonucleotide reductase of class III (anaerobic), activating protein (EC 1.97.1.4)</v>
          </cell>
        </row>
        <row r="284">
          <cell r="E284" t="str">
            <v>QI0013_Pat_368</v>
          </cell>
          <cell r="F284" t="str">
            <v>METABOLISM</v>
          </cell>
          <cell r="G284" t="str">
            <v>Nucleosides and Nucleotides</v>
          </cell>
          <cell r="H284" t="str">
            <v>Nucleosides and Nucleotides</v>
          </cell>
          <cell r="I284">
            <v>0</v>
          </cell>
          <cell r="J284" t="str">
            <v>Ribonucleotide reduction</v>
          </cell>
          <cell r="K284" t="str">
            <v>Ribonucleotide reductase of class III (anaerobic), large subunit (EC 1.17.4.2)</v>
          </cell>
        </row>
        <row r="285">
          <cell r="E285" t="str">
            <v>QI0013_Pat_369</v>
          </cell>
          <cell r="F285" t="str">
            <v>METABOLISM</v>
          </cell>
          <cell r="G285" t="str">
            <v>Nucleosides and Nucleotides</v>
          </cell>
          <cell r="H285" t="str">
            <v>Nucleosides and Nucleotides</v>
          </cell>
          <cell r="I285">
            <v>0</v>
          </cell>
          <cell r="J285" t="str">
            <v>Ribonucleotide reduction</v>
          </cell>
          <cell r="K285" t="str">
            <v>Ribonucleotide reductase of class III (anaerobic), large subunit (EC 1.17.4.2)</v>
          </cell>
        </row>
        <row r="286">
          <cell r="E286" t="e">
            <v>#N/A</v>
          </cell>
          <cell r="F286" t="e">
            <v>#N/A</v>
          </cell>
          <cell r="G286" t="e">
            <v>#N/A</v>
          </cell>
          <cell r="H286" t="e">
            <v>#N/A</v>
          </cell>
          <cell r="I286" t="e">
            <v>#N/A</v>
          </cell>
          <cell r="J286" t="e">
            <v>#N/A</v>
          </cell>
          <cell r="K286" t="e">
            <v>#N/A</v>
          </cell>
        </row>
        <row r="287">
          <cell r="E287" t="str">
            <v>QI0013_Pat_372</v>
          </cell>
          <cell r="F287" t="e">
            <v>#N/A</v>
          </cell>
          <cell r="G287" t="e">
            <v>#N/A</v>
          </cell>
          <cell r="H287" t="e">
            <v>#N/A</v>
          </cell>
          <cell r="I287" t="e">
            <v>#N/A</v>
          </cell>
          <cell r="J287" t="e">
            <v>#N/A</v>
          </cell>
          <cell r="K287" t="str">
            <v>SAM-dependent methyltransferase</v>
          </cell>
        </row>
        <row r="288">
          <cell r="E288" t="str">
            <v>QI0013_Pat_375</v>
          </cell>
          <cell r="F288" t="e">
            <v>#N/A</v>
          </cell>
          <cell r="G288" t="e">
            <v>#N/A</v>
          </cell>
          <cell r="H288" t="e">
            <v>#N/A</v>
          </cell>
          <cell r="I288" t="e">
            <v>#N/A</v>
          </cell>
          <cell r="J288" t="e">
            <v>#N/A</v>
          </cell>
          <cell r="K288" t="str">
            <v>VCBS</v>
          </cell>
        </row>
        <row r="289">
          <cell r="E289" t="str">
            <v>QI0013_Pat_376</v>
          </cell>
          <cell r="F289" t="e">
            <v>#N/A</v>
          </cell>
          <cell r="G289" t="e">
            <v>#N/A</v>
          </cell>
          <cell r="H289" t="e">
            <v>#N/A</v>
          </cell>
          <cell r="I289" t="e">
            <v>#N/A</v>
          </cell>
          <cell r="J289" t="e">
            <v>#N/A</v>
          </cell>
          <cell r="K289" t="str">
            <v>VCBS</v>
          </cell>
        </row>
        <row r="290">
          <cell r="E290" t="str">
            <v>QI0013_Pat_377</v>
          </cell>
          <cell r="F290" t="e">
            <v>#N/A</v>
          </cell>
          <cell r="G290" t="e">
            <v>#N/A</v>
          </cell>
          <cell r="H290" t="e">
            <v>#N/A</v>
          </cell>
          <cell r="I290" t="e">
            <v>#N/A</v>
          </cell>
          <cell r="J290" t="e">
            <v>#N/A</v>
          </cell>
          <cell r="K290" t="str">
            <v>Transcriptional regulator, TraR/DksA family</v>
          </cell>
        </row>
        <row r="291">
          <cell r="E291" t="str">
            <v>QI0013_Pat_378</v>
          </cell>
          <cell r="F291" t="str">
            <v>DNA PROCESSING</v>
          </cell>
          <cell r="G291" t="str">
            <v>DNA Processing</v>
          </cell>
          <cell r="H291" t="str">
            <v>DNA Processing</v>
          </cell>
          <cell r="I291" t="str">
            <v>DNA repair</v>
          </cell>
          <cell r="J291" t="str">
            <v>2-phosphoglycolate salvage</v>
          </cell>
          <cell r="K291" t="str">
            <v>Phosphoglycolate phosphatase (EC 3.1.3.18)</v>
          </cell>
        </row>
        <row r="292">
          <cell r="E292" t="str">
            <v>QI0013_Pat_379</v>
          </cell>
          <cell r="F292" t="str">
            <v>METABOLISM</v>
          </cell>
          <cell r="G292" t="str">
            <v>Fatty Acids, Lipids, and Isoprenoids</v>
          </cell>
          <cell r="H292" t="str">
            <v>Fatty Acids, Lipids, and Isoprenoids</v>
          </cell>
          <cell r="I292" t="str">
            <v>Fatty acids</v>
          </cell>
          <cell r="J292" t="str">
            <v>Putative oxidase COG2907</v>
          </cell>
          <cell r="K292" t="str">
            <v>Oxidoreductase, short-chain dehydrogenase/reductase family</v>
          </cell>
        </row>
        <row r="293">
          <cell r="E293" t="str">
            <v>QI0013_Pat_380</v>
          </cell>
          <cell r="F293" t="e">
            <v>#N/A</v>
          </cell>
          <cell r="G293" t="e">
            <v>#N/A</v>
          </cell>
          <cell r="H293" t="e">
            <v>#N/A</v>
          </cell>
          <cell r="I293" t="e">
            <v>#N/A</v>
          </cell>
          <cell r="J293" t="e">
            <v>#N/A</v>
          </cell>
          <cell r="K293" t="str">
            <v>hypothetical protein</v>
          </cell>
        </row>
        <row r="294">
          <cell r="E294" t="str">
            <v>QI0013_Pat_381</v>
          </cell>
          <cell r="F294" t="e">
            <v>#N/A</v>
          </cell>
          <cell r="G294" t="e">
            <v>#N/A</v>
          </cell>
          <cell r="H294" t="e">
            <v>#N/A</v>
          </cell>
          <cell r="I294" t="e">
            <v>#N/A</v>
          </cell>
          <cell r="J294" t="e">
            <v>#N/A</v>
          </cell>
          <cell r="K294" t="str">
            <v>hypothetical protein</v>
          </cell>
        </row>
        <row r="295">
          <cell r="E295" t="str">
            <v>QI0013_Pat_383</v>
          </cell>
          <cell r="F295" t="e">
            <v>#N/A</v>
          </cell>
          <cell r="G295" t="e">
            <v>#N/A</v>
          </cell>
          <cell r="H295" t="e">
            <v>#N/A</v>
          </cell>
          <cell r="I295" t="e">
            <v>#N/A</v>
          </cell>
          <cell r="J295" t="e">
            <v>#N/A</v>
          </cell>
          <cell r="K295" t="str">
            <v>UPF0324 inner membrane protein YeiH</v>
          </cell>
        </row>
        <row r="296">
          <cell r="E296" t="str">
            <v>QI0013_Pat_385</v>
          </cell>
          <cell r="F296" t="e">
            <v>#N/A</v>
          </cell>
          <cell r="G296" t="e">
            <v>#N/A</v>
          </cell>
          <cell r="H296" t="e">
            <v>#N/A</v>
          </cell>
          <cell r="I296" t="e">
            <v>#N/A</v>
          </cell>
          <cell r="J296" t="e">
            <v>#N/A</v>
          </cell>
          <cell r="K296" t="str">
            <v>Transcriptional regulator YeiE, LysR family</v>
          </cell>
        </row>
        <row r="297">
          <cell r="E297" t="str">
            <v>QI0013_Pat_386</v>
          </cell>
          <cell r="F297" t="e">
            <v>#N/A</v>
          </cell>
          <cell r="G297" t="e">
            <v>#N/A</v>
          </cell>
          <cell r="H297" t="e">
            <v>#N/A</v>
          </cell>
          <cell r="I297" t="e">
            <v>#N/A</v>
          </cell>
          <cell r="J297" t="e">
            <v>#N/A</v>
          </cell>
          <cell r="K297" t="str">
            <v>hypothetical protein</v>
          </cell>
        </row>
        <row r="298">
          <cell r="E298" t="str">
            <v>QI0013_Pat_388</v>
          </cell>
          <cell r="F298" t="e">
            <v>#N/A</v>
          </cell>
          <cell r="G298" t="e">
            <v>#N/A</v>
          </cell>
          <cell r="H298" t="e">
            <v>#N/A</v>
          </cell>
          <cell r="I298" t="e">
            <v>#N/A</v>
          </cell>
          <cell r="J298" t="e">
            <v>#N/A</v>
          </cell>
          <cell r="K298" t="str">
            <v>hypothetical protein</v>
          </cell>
        </row>
        <row r="299">
          <cell r="E299" t="str">
            <v>QI0013_Pat_389</v>
          </cell>
          <cell r="F299" t="str">
            <v>CELLULAR PROCESSES</v>
          </cell>
          <cell r="G299" t="str">
            <v>Clustering-based subsystems</v>
          </cell>
          <cell r="H299" t="str">
            <v>Clustering-based subsystems</v>
          </cell>
          <cell r="I299" t="str">
            <v>Cell Division</v>
          </cell>
          <cell r="J299" t="str">
            <v>Cell division related cluster</v>
          </cell>
          <cell r="K299" t="str">
            <v>Chromosome (plasmid) partitioning protein ParA</v>
          </cell>
        </row>
        <row r="300">
          <cell r="E300" t="e">
            <v>#N/A</v>
          </cell>
          <cell r="F300" t="e">
            <v>#N/A</v>
          </cell>
          <cell r="G300" t="e">
            <v>#N/A</v>
          </cell>
          <cell r="H300" t="e">
            <v>#N/A</v>
          </cell>
          <cell r="I300" t="e">
            <v>#N/A</v>
          </cell>
          <cell r="J300" t="e">
            <v>#N/A</v>
          </cell>
          <cell r="K300" t="e">
            <v>#N/A</v>
          </cell>
        </row>
        <row r="301">
          <cell r="E301" t="str">
            <v>QI0013_Pat_391</v>
          </cell>
          <cell r="F301" t="e">
            <v>#N/A</v>
          </cell>
          <cell r="G301" t="e">
            <v>#N/A</v>
          </cell>
          <cell r="H301" t="e">
            <v>#N/A</v>
          </cell>
          <cell r="I301" t="e">
            <v>#N/A</v>
          </cell>
          <cell r="J301" t="e">
            <v>#N/A</v>
          </cell>
          <cell r="K301" t="str">
            <v>Flavodoxin</v>
          </cell>
        </row>
        <row r="302">
          <cell r="E302" t="str">
            <v>QI0013_Pat_393</v>
          </cell>
          <cell r="F302" t="str">
            <v>ENERGY</v>
          </cell>
          <cell r="G302" t="str">
            <v>Energy and Precursor Metabolites Generation</v>
          </cell>
          <cell r="H302" t="str">
            <v>Energy and Precursor Metabolites Generation</v>
          </cell>
          <cell r="I302" t="str">
            <v>Central Metabolism</v>
          </cell>
          <cell r="J302" t="str">
            <v>Pyruvate Alanine Serine Interconversions</v>
          </cell>
          <cell r="K302" t="str">
            <v>Replicative DNA helicase (DnaB) (EC 3.6.4.12)</v>
          </cell>
        </row>
        <row r="303">
          <cell r="E303" t="e">
            <v>#N/A</v>
          </cell>
          <cell r="F303" t="e">
            <v>#N/A</v>
          </cell>
          <cell r="G303" t="e">
            <v>#N/A</v>
          </cell>
          <cell r="H303" t="e">
            <v>#N/A</v>
          </cell>
          <cell r="I303" t="e">
            <v>#N/A</v>
          </cell>
          <cell r="J303" t="e">
            <v>#N/A</v>
          </cell>
          <cell r="K303" t="e">
            <v>#N/A</v>
          </cell>
        </row>
        <row r="304">
          <cell r="E304" t="str">
            <v>QI0013_Pat_395</v>
          </cell>
          <cell r="F304" t="e">
            <v>#N/A</v>
          </cell>
          <cell r="G304" t="e">
            <v>#N/A</v>
          </cell>
          <cell r="H304" t="e">
            <v>#N/A</v>
          </cell>
          <cell r="I304" t="e">
            <v>#N/A</v>
          </cell>
          <cell r="J304" t="e">
            <v>#N/A</v>
          </cell>
          <cell r="K304" t="str">
            <v>Sensory box/GGDEF family protein</v>
          </cell>
        </row>
        <row r="305">
          <cell r="E305" t="str">
            <v>QI0013_Pat_396</v>
          </cell>
          <cell r="F305" t="e">
            <v>#N/A</v>
          </cell>
          <cell r="G305" t="e">
            <v>#N/A</v>
          </cell>
          <cell r="H305" t="e">
            <v>#N/A</v>
          </cell>
          <cell r="I305" t="e">
            <v>#N/A</v>
          </cell>
          <cell r="J305" t="e">
            <v>#N/A</v>
          </cell>
          <cell r="K305" t="str">
            <v>hypothetical protein</v>
          </cell>
        </row>
        <row r="306">
          <cell r="E306" t="str">
            <v>QI0013_Pat_397</v>
          </cell>
          <cell r="F306" t="e">
            <v>#N/A</v>
          </cell>
          <cell r="G306" t="e">
            <v>#N/A</v>
          </cell>
          <cell r="H306" t="e">
            <v>#N/A</v>
          </cell>
          <cell r="I306" t="e">
            <v>#N/A</v>
          </cell>
          <cell r="J306" t="e">
            <v>#N/A</v>
          </cell>
          <cell r="K306" t="str">
            <v>4-vinyl reductase, 4VR</v>
          </cell>
        </row>
        <row r="307">
          <cell r="E307" t="str">
            <v>QI0013_Pat_398</v>
          </cell>
          <cell r="F307" t="e">
            <v>#N/A</v>
          </cell>
          <cell r="G307" t="e">
            <v>#N/A</v>
          </cell>
          <cell r="H307" t="e">
            <v>#N/A</v>
          </cell>
          <cell r="I307" t="e">
            <v>#N/A</v>
          </cell>
          <cell r="J307" t="e">
            <v>#N/A</v>
          </cell>
          <cell r="K307" t="str">
            <v>hypothetical protein</v>
          </cell>
        </row>
        <row r="308">
          <cell r="E308" t="str">
            <v>QI0013_Pat_399</v>
          </cell>
          <cell r="F308" t="e">
            <v>#N/A</v>
          </cell>
          <cell r="G308" t="e">
            <v>#N/A</v>
          </cell>
          <cell r="H308" t="e">
            <v>#N/A</v>
          </cell>
          <cell r="I308" t="e">
            <v>#N/A</v>
          </cell>
          <cell r="J308" t="e">
            <v>#N/A</v>
          </cell>
          <cell r="K308" t="str">
            <v>Radical SAM domain protein</v>
          </cell>
        </row>
        <row r="309">
          <cell r="E309" t="str">
            <v>QI0013_Pat_400</v>
          </cell>
          <cell r="F309" t="e">
            <v>#N/A</v>
          </cell>
          <cell r="G309" t="e">
            <v>#N/A</v>
          </cell>
          <cell r="H309" t="e">
            <v>#N/A</v>
          </cell>
          <cell r="I309" t="e">
            <v>#N/A</v>
          </cell>
          <cell r="J309" t="e">
            <v>#N/A</v>
          </cell>
          <cell r="K309" t="str">
            <v>ABC transporter, substrate-binding protein (cluster 10, nitrate/sulfonate/bicarbonate)</v>
          </cell>
        </row>
        <row r="310">
          <cell r="E310" t="e">
            <v>#N/A</v>
          </cell>
          <cell r="F310" t="e">
            <v>#N/A</v>
          </cell>
          <cell r="G310" t="e">
            <v>#N/A</v>
          </cell>
          <cell r="H310" t="e">
            <v>#N/A</v>
          </cell>
          <cell r="I310" t="e">
            <v>#N/A</v>
          </cell>
          <cell r="J310" t="e">
            <v>#N/A</v>
          </cell>
          <cell r="K310" t="e">
            <v>#N/A</v>
          </cell>
        </row>
        <row r="311">
          <cell r="E311" t="str">
            <v>QI0013_Pat_402</v>
          </cell>
          <cell r="F311" t="e">
            <v>#N/A</v>
          </cell>
          <cell r="G311" t="e">
            <v>#N/A</v>
          </cell>
          <cell r="H311" t="e">
            <v>#N/A</v>
          </cell>
          <cell r="I311" t="e">
            <v>#N/A</v>
          </cell>
          <cell r="J311" t="e">
            <v>#N/A</v>
          </cell>
          <cell r="K311" t="str">
            <v>ABC transporter, ATP-binding protein (cluster 1,maltose/g3p/polyamine/iron); ABC transporter, ATP-bindingprotein (cluster 10, nitrate/sulfonate/bicarbonate)</v>
          </cell>
        </row>
        <row r="312">
          <cell r="E312" t="str">
            <v>QI0013_Pat_403</v>
          </cell>
          <cell r="F312" t="str">
            <v>PROTEIN PROCESSING</v>
          </cell>
          <cell r="G312" t="str">
            <v>Protein Fate (folding, modification, targeting, degradation)</v>
          </cell>
          <cell r="H312" t="str">
            <v>Protein Fate (folding, modification, targeting, degradation)</v>
          </cell>
          <cell r="I312" t="str">
            <v>Protein targeting, sorting, translocation</v>
          </cell>
          <cell r="J312" t="str">
            <v>Twin-arginine translocation system</v>
          </cell>
          <cell r="K312" t="str">
            <v>Twin-arginine translocation protein TatA</v>
          </cell>
        </row>
        <row r="313">
          <cell r="E313" t="str">
            <v>QI0013_Pat_404</v>
          </cell>
          <cell r="F313" t="e">
            <v>#N/A</v>
          </cell>
          <cell r="G313" t="e">
            <v>#N/A</v>
          </cell>
          <cell r="H313" t="e">
            <v>#N/A</v>
          </cell>
          <cell r="I313" t="e">
            <v>#N/A</v>
          </cell>
          <cell r="J313" t="e">
            <v>#N/A</v>
          </cell>
          <cell r="K313" t="str">
            <v>Transcriptional regulator, GntR family</v>
          </cell>
        </row>
        <row r="314">
          <cell r="E314" t="str">
            <v>QI0013_Pat_405</v>
          </cell>
          <cell r="F314" t="str">
            <v>METABOLISM</v>
          </cell>
          <cell r="G314" t="str">
            <v>Sulfur Metabolism</v>
          </cell>
          <cell r="H314" t="str">
            <v>Sulfur Metabolism</v>
          </cell>
          <cell r="I314">
            <v>0</v>
          </cell>
          <cell r="J314" t="str">
            <v>Adaptation to d-cysteine</v>
          </cell>
          <cell r="K314" t="str">
            <v>D-cysteine desulfhydrase (EC 4.4.1.15)</v>
          </cell>
        </row>
        <row r="315">
          <cell r="E315" t="str">
            <v>QI0013_Pat_406</v>
          </cell>
          <cell r="F315" t="e">
            <v>#N/A</v>
          </cell>
          <cell r="G315" t="e">
            <v>#N/A</v>
          </cell>
          <cell r="H315" t="e">
            <v>#N/A</v>
          </cell>
          <cell r="I315" t="e">
            <v>#N/A</v>
          </cell>
          <cell r="J315" t="e">
            <v>#N/A</v>
          </cell>
          <cell r="K315" t="str">
            <v>RidA/YER057c/UK114 superfamily protein</v>
          </cell>
        </row>
        <row r="316">
          <cell r="E316" t="str">
            <v>QI0013_Pat_407</v>
          </cell>
          <cell r="F316" t="str">
            <v>METABOLISM</v>
          </cell>
          <cell r="G316" t="str">
            <v>Amino Acids and Derivatives</v>
          </cell>
          <cell r="H316" t="str">
            <v>Amino Acids and Derivatives</v>
          </cell>
          <cell r="I316">
            <v>0</v>
          </cell>
          <cell r="J316" t="str">
            <v>Amino acid racemase</v>
          </cell>
          <cell r="K316" t="str">
            <v>Aspartate racemase (EC 5.1.1.13)</v>
          </cell>
        </row>
        <row r="317">
          <cell r="E317" t="str">
            <v>QI0013_Pat_408</v>
          </cell>
          <cell r="F317" t="e">
            <v>#N/A</v>
          </cell>
          <cell r="G317" t="e">
            <v>#N/A</v>
          </cell>
          <cell r="H317" t="e">
            <v>#N/A</v>
          </cell>
          <cell r="I317" t="e">
            <v>#N/A</v>
          </cell>
          <cell r="J317" t="e">
            <v>#N/A</v>
          </cell>
          <cell r="K317" t="str">
            <v>Proton/glutamate symporter @ Sodium/glutamate symporter</v>
          </cell>
        </row>
        <row r="318">
          <cell r="E318" t="str">
            <v>QI0013_Pat_410</v>
          </cell>
          <cell r="F318" t="e">
            <v>#N/A</v>
          </cell>
          <cell r="G318" t="e">
            <v>#N/A</v>
          </cell>
          <cell r="H318" t="e">
            <v>#N/A</v>
          </cell>
          <cell r="I318" t="e">
            <v>#N/A</v>
          </cell>
          <cell r="J318" t="e">
            <v>#N/A</v>
          </cell>
          <cell r="K318" t="str">
            <v>Na+/H+ antiporter family protein</v>
          </cell>
        </row>
        <row r="319">
          <cell r="E319" t="str">
            <v>QI0013_Pat_411</v>
          </cell>
          <cell r="F319" t="e">
            <v>#N/A</v>
          </cell>
          <cell r="G319" t="e">
            <v>#N/A</v>
          </cell>
          <cell r="H319" t="e">
            <v>#N/A</v>
          </cell>
          <cell r="I319" t="e">
            <v>#N/A</v>
          </cell>
          <cell r="J319" t="e">
            <v>#N/A</v>
          </cell>
          <cell r="K319" t="str">
            <v>Cysteine desulfurase (EC 2.8.1.7)</v>
          </cell>
        </row>
        <row r="320">
          <cell r="E320" t="str">
            <v>QI0013_Pat_412</v>
          </cell>
          <cell r="F320" t="e">
            <v>#N/A</v>
          </cell>
          <cell r="G320" t="e">
            <v>#N/A</v>
          </cell>
          <cell r="H320" t="e">
            <v>#N/A</v>
          </cell>
          <cell r="I320" t="e">
            <v>#N/A</v>
          </cell>
          <cell r="J320" t="e">
            <v>#N/A</v>
          </cell>
          <cell r="K320" t="str">
            <v>hypothetical protein</v>
          </cell>
        </row>
        <row r="321">
          <cell r="E321" t="str">
            <v>QI0013_Pat_413</v>
          </cell>
          <cell r="F321" t="e">
            <v>#N/A</v>
          </cell>
          <cell r="G321" t="e">
            <v>#N/A</v>
          </cell>
          <cell r="H321" t="e">
            <v>#N/A</v>
          </cell>
          <cell r="I321" t="e">
            <v>#N/A</v>
          </cell>
          <cell r="J321" t="e">
            <v>#N/A</v>
          </cell>
          <cell r="K321" t="str">
            <v>2,4-dienoyl-CoA reductase [NADPH] (EC 1.3.1.34)</v>
          </cell>
        </row>
        <row r="322">
          <cell r="E322" t="str">
            <v>QI0013_Pat_414</v>
          </cell>
          <cell r="F322" t="e">
            <v>#N/A</v>
          </cell>
          <cell r="G322" t="e">
            <v>#N/A</v>
          </cell>
          <cell r="H322" t="e">
            <v>#N/A</v>
          </cell>
          <cell r="I322" t="e">
            <v>#N/A</v>
          </cell>
          <cell r="J322" t="e">
            <v>#N/A</v>
          </cell>
          <cell r="K322" t="str">
            <v>hypothetical protein</v>
          </cell>
        </row>
        <row r="323">
          <cell r="E323" t="str">
            <v>QI0013_Pat_415</v>
          </cell>
          <cell r="F323" t="e">
            <v>#N/A</v>
          </cell>
          <cell r="G323" t="e">
            <v>#N/A</v>
          </cell>
          <cell r="H323" t="e">
            <v>#N/A</v>
          </cell>
          <cell r="I323" t="e">
            <v>#N/A</v>
          </cell>
          <cell r="J323" t="e">
            <v>#N/A</v>
          </cell>
          <cell r="K323" t="str">
            <v>TRAP transporter solute receptor, TAXI family precursor</v>
          </cell>
        </row>
        <row r="324">
          <cell r="E324" t="str">
            <v>QI0013_Pat_416</v>
          </cell>
          <cell r="F324" t="e">
            <v>#N/A</v>
          </cell>
          <cell r="G324" t="e">
            <v>#N/A</v>
          </cell>
          <cell r="H324" t="e">
            <v>#N/A</v>
          </cell>
          <cell r="I324" t="e">
            <v>#N/A</v>
          </cell>
          <cell r="J324" t="e">
            <v>#N/A</v>
          </cell>
          <cell r="K324" t="str">
            <v>TRAP-type uncharacterized transport system, fused permease component</v>
          </cell>
        </row>
        <row r="325">
          <cell r="E325" t="str">
            <v>QI0013_Pat_417</v>
          </cell>
          <cell r="F325" t="e">
            <v>#N/A</v>
          </cell>
          <cell r="G325" t="e">
            <v>#N/A</v>
          </cell>
          <cell r="H325" t="e">
            <v>#N/A</v>
          </cell>
          <cell r="I325" t="e">
            <v>#N/A</v>
          </cell>
          <cell r="J325" t="e">
            <v>#N/A</v>
          </cell>
          <cell r="K325" t="str">
            <v>NADH:flavin oxidoreductase, Old Yellow Enzyme family</v>
          </cell>
        </row>
        <row r="326">
          <cell r="E326" t="str">
            <v>QI0013_Pat_418</v>
          </cell>
          <cell r="F326" t="e">
            <v>#N/A</v>
          </cell>
          <cell r="G326" t="e">
            <v>#N/A</v>
          </cell>
          <cell r="H326" t="e">
            <v>#N/A</v>
          </cell>
          <cell r="I326" t="e">
            <v>#N/A</v>
          </cell>
          <cell r="J326" t="e">
            <v>#N/A</v>
          </cell>
          <cell r="K326" t="str">
            <v>D-serine dehydratase transcriptional activator</v>
          </cell>
        </row>
        <row r="327">
          <cell r="E327" t="str">
            <v>QI0013_Pat_419</v>
          </cell>
          <cell r="F327" t="e">
            <v>#N/A</v>
          </cell>
          <cell r="G327" t="e">
            <v>#N/A</v>
          </cell>
          <cell r="H327" t="e">
            <v>#N/A</v>
          </cell>
          <cell r="I327" t="e">
            <v>#N/A</v>
          </cell>
          <cell r="J327" t="e">
            <v>#N/A</v>
          </cell>
          <cell r="K327" t="str">
            <v>putative Cof-like hydrolase</v>
          </cell>
        </row>
        <row r="328">
          <cell r="E328" t="str">
            <v>QI0013_Pat_420</v>
          </cell>
          <cell r="F328" t="str">
            <v>DNA PROCESSING</v>
          </cell>
          <cell r="G328" t="str">
            <v>DNA Processing</v>
          </cell>
          <cell r="H328" t="str">
            <v>DNA Processing</v>
          </cell>
          <cell r="I328" t="str">
            <v>DNA repair</v>
          </cell>
          <cell r="J328" t="str">
            <v>DNA repair, bacterial RecFOR pathway</v>
          </cell>
          <cell r="K328" t="str">
            <v>ATP-dependent DNA helicase RecQ</v>
          </cell>
        </row>
        <row r="329">
          <cell r="E329" t="str">
            <v>QI0013_Pat_421</v>
          </cell>
          <cell r="F329" t="e">
            <v>#N/A</v>
          </cell>
          <cell r="G329" t="e">
            <v>#N/A</v>
          </cell>
          <cell r="H329" t="e">
            <v>#N/A</v>
          </cell>
          <cell r="I329" t="e">
            <v>#N/A</v>
          </cell>
          <cell r="J329" t="e">
            <v>#N/A</v>
          </cell>
          <cell r="K329" t="str">
            <v>hypothetical protein</v>
          </cell>
        </row>
        <row r="330">
          <cell r="E330" t="str">
            <v>QI0013_Pat_423</v>
          </cell>
          <cell r="F330" t="e">
            <v>#N/A</v>
          </cell>
          <cell r="G330" t="e">
            <v>#N/A</v>
          </cell>
          <cell r="H330" t="e">
            <v>#N/A</v>
          </cell>
          <cell r="I330" t="e">
            <v>#N/A</v>
          </cell>
          <cell r="J330" t="e">
            <v>#N/A</v>
          </cell>
          <cell r="K330" t="str">
            <v>Sugar phosphate permease-like</v>
          </cell>
        </row>
        <row r="331">
          <cell r="E331" t="str">
            <v>QI0013_Pat_424</v>
          </cell>
          <cell r="F331" t="e">
            <v>#N/A</v>
          </cell>
          <cell r="G331" t="e">
            <v>#N/A</v>
          </cell>
          <cell r="H331" t="e">
            <v>#N/A</v>
          </cell>
          <cell r="I331" t="e">
            <v>#N/A</v>
          </cell>
          <cell r="J331" t="e">
            <v>#N/A</v>
          </cell>
          <cell r="K331" t="str">
            <v>hypothetical protein</v>
          </cell>
        </row>
        <row r="332">
          <cell r="E332" t="str">
            <v>QI0013_Pat_425</v>
          </cell>
          <cell r="F332" t="e">
            <v>#N/A</v>
          </cell>
          <cell r="G332" t="e">
            <v>#N/A</v>
          </cell>
          <cell r="H332" t="e">
            <v>#N/A</v>
          </cell>
          <cell r="I332" t="e">
            <v>#N/A</v>
          </cell>
          <cell r="J332" t="e">
            <v>#N/A</v>
          </cell>
          <cell r="K332" t="str">
            <v>putative sodium/glutamate symporter</v>
          </cell>
        </row>
        <row r="333">
          <cell r="E333" t="str">
            <v>QI0013_Pat_426</v>
          </cell>
          <cell r="F333" t="e">
            <v>#N/A</v>
          </cell>
          <cell r="G333" t="e">
            <v>#N/A</v>
          </cell>
          <cell r="H333" t="e">
            <v>#N/A</v>
          </cell>
          <cell r="I333" t="e">
            <v>#N/A</v>
          </cell>
          <cell r="J333" t="e">
            <v>#N/A</v>
          </cell>
          <cell r="K333" t="str">
            <v>hypothetical protein</v>
          </cell>
        </row>
        <row r="334">
          <cell r="E334" t="str">
            <v>QI0013_Pat_428</v>
          </cell>
          <cell r="F334" t="e">
            <v>#N/A</v>
          </cell>
          <cell r="G334" t="e">
            <v>#N/A</v>
          </cell>
          <cell r="H334" t="e">
            <v>#N/A</v>
          </cell>
          <cell r="I334" t="e">
            <v>#N/A</v>
          </cell>
          <cell r="J334" t="e">
            <v>#N/A</v>
          </cell>
          <cell r="K334" t="str">
            <v>hypothetical protein</v>
          </cell>
        </row>
        <row r="335">
          <cell r="E335" t="str">
            <v>QI0013_Pat_429</v>
          </cell>
          <cell r="F335" t="e">
            <v>#N/A</v>
          </cell>
          <cell r="G335" t="e">
            <v>#N/A</v>
          </cell>
          <cell r="H335" t="e">
            <v>#N/A</v>
          </cell>
          <cell r="I335" t="e">
            <v>#N/A</v>
          </cell>
          <cell r="J335" t="e">
            <v>#N/A</v>
          </cell>
          <cell r="K335" t="str">
            <v>putative secreted calcium-binding protein</v>
          </cell>
        </row>
        <row r="336">
          <cell r="E336" t="str">
            <v>QI0013_Pat_430</v>
          </cell>
          <cell r="F336" t="e">
            <v>#N/A</v>
          </cell>
          <cell r="G336" t="e">
            <v>#N/A</v>
          </cell>
          <cell r="H336" t="e">
            <v>#N/A</v>
          </cell>
          <cell r="I336" t="e">
            <v>#N/A</v>
          </cell>
          <cell r="J336" t="e">
            <v>#N/A</v>
          </cell>
          <cell r="K336" t="str">
            <v>putative secreted calcium-binding protein</v>
          </cell>
        </row>
        <row r="337">
          <cell r="E337" t="str">
            <v>QI0013_Pat_432</v>
          </cell>
          <cell r="F337" t="e">
            <v>#N/A</v>
          </cell>
          <cell r="G337" t="e">
            <v>#N/A</v>
          </cell>
          <cell r="H337" t="e">
            <v>#N/A</v>
          </cell>
          <cell r="I337" t="e">
            <v>#N/A</v>
          </cell>
          <cell r="J337" t="e">
            <v>#N/A</v>
          </cell>
          <cell r="K337" t="str">
            <v>putative secreted calcium-binding protein</v>
          </cell>
        </row>
        <row r="338">
          <cell r="E338" t="str">
            <v>QI0013_Pat_433</v>
          </cell>
          <cell r="F338" t="e">
            <v>#N/A</v>
          </cell>
          <cell r="G338" t="e">
            <v>#N/A</v>
          </cell>
          <cell r="H338" t="e">
            <v>#N/A</v>
          </cell>
          <cell r="I338" t="e">
            <v>#N/A</v>
          </cell>
          <cell r="J338" t="e">
            <v>#N/A</v>
          </cell>
          <cell r="K338" t="str">
            <v>putative secreted calcium-binding protein</v>
          </cell>
        </row>
        <row r="339">
          <cell r="E339" t="str">
            <v>QI0013_Pat_434</v>
          </cell>
          <cell r="F339" t="e">
            <v>#N/A</v>
          </cell>
          <cell r="G339" t="e">
            <v>#N/A</v>
          </cell>
          <cell r="H339" t="e">
            <v>#N/A</v>
          </cell>
          <cell r="I339" t="e">
            <v>#N/A</v>
          </cell>
          <cell r="J339" t="e">
            <v>#N/A</v>
          </cell>
          <cell r="K339" t="str">
            <v>Putative glycosyltransferase</v>
          </cell>
        </row>
        <row r="340">
          <cell r="E340" t="str">
            <v>QI0013_Pat_435</v>
          </cell>
          <cell r="F340" t="e">
            <v>#N/A</v>
          </cell>
          <cell r="G340" t="e">
            <v>#N/A</v>
          </cell>
          <cell r="H340" t="e">
            <v>#N/A</v>
          </cell>
          <cell r="I340" t="e">
            <v>#N/A</v>
          </cell>
          <cell r="J340" t="e">
            <v>#N/A</v>
          </cell>
          <cell r="K340" t="str">
            <v>diguanylate cyclase (GGDEF domain) with PAS/PAC sensor</v>
          </cell>
        </row>
        <row r="341">
          <cell r="E341" t="str">
            <v>QI0013_Pat_436</v>
          </cell>
          <cell r="F341" t="str">
            <v>MEMBRANE TRANSPORT</v>
          </cell>
          <cell r="G341" t="str">
            <v>Membrane Transport</v>
          </cell>
          <cell r="H341" t="str">
            <v>Membrane Transport</v>
          </cell>
          <cell r="I341" t="str">
            <v>Multidrug efflux systems</v>
          </cell>
          <cell r="J341" t="str">
            <v>Tripartite multidrug efflux systems (of RND type) in Pseudomonas</v>
          </cell>
          <cell r="K341" t="str">
            <v>type I secretion outer membrane protein, TolC family</v>
          </cell>
        </row>
        <row r="342">
          <cell r="E342" t="str">
            <v>QI0013_Pat_438</v>
          </cell>
          <cell r="F342" t="e">
            <v>#N/A</v>
          </cell>
          <cell r="G342" t="e">
            <v>#N/A</v>
          </cell>
          <cell r="H342" t="e">
            <v>#N/A</v>
          </cell>
          <cell r="I342" t="e">
            <v>#N/A</v>
          </cell>
          <cell r="J342" t="e">
            <v>#N/A</v>
          </cell>
          <cell r="K342" t="str">
            <v>hypothetical protein</v>
          </cell>
        </row>
        <row r="343">
          <cell r="E343" t="str">
            <v>QI0013_Pat_440</v>
          </cell>
          <cell r="F343" t="e">
            <v>#N/A</v>
          </cell>
          <cell r="G343" t="e">
            <v>#N/A</v>
          </cell>
          <cell r="H343" t="e">
            <v>#N/A</v>
          </cell>
          <cell r="I343" t="e">
            <v>#N/A</v>
          </cell>
          <cell r="J343" t="e">
            <v>#N/A</v>
          </cell>
          <cell r="K343" t="str">
            <v>Na+/H+-dicarboxylate symporter</v>
          </cell>
        </row>
        <row r="344">
          <cell r="E344" t="str">
            <v>QI0013_Pat_441</v>
          </cell>
          <cell r="F344" t="e">
            <v>#N/A</v>
          </cell>
          <cell r="G344" t="e">
            <v>#N/A</v>
          </cell>
          <cell r="H344" t="e">
            <v>#N/A</v>
          </cell>
          <cell r="I344" t="e">
            <v>#N/A</v>
          </cell>
          <cell r="J344" t="e">
            <v>#N/A</v>
          </cell>
          <cell r="K344" t="str">
            <v>hypothetical protein</v>
          </cell>
        </row>
        <row r="345">
          <cell r="E345" t="str">
            <v>QI0013_Pat_442</v>
          </cell>
          <cell r="F345" t="str">
            <v>METABOLISM</v>
          </cell>
          <cell r="G345" t="str">
            <v>Cofactors, Vitamins, Prosthetic Groups</v>
          </cell>
          <cell r="H345" t="str">
            <v>Cofactors, Vitamins, Prosthetic Groups</v>
          </cell>
          <cell r="I345" t="str">
            <v>Tetrapyrroles</v>
          </cell>
          <cell r="J345" t="str">
            <v>Cobalamin synthesis</v>
          </cell>
          <cell r="K345" t="str">
            <v>Adenosylcobinamide kinase (EC 2.7.1.156) / Adenosylcobinamide-phosphate guanylyltransferase (EC 2.7.7.62)</v>
          </cell>
        </row>
        <row r="346">
          <cell r="E346" t="str">
            <v>QI0013_Pat_443</v>
          </cell>
          <cell r="F346" t="e">
            <v>#N/A</v>
          </cell>
          <cell r="G346" t="e">
            <v>#N/A</v>
          </cell>
          <cell r="H346" t="e">
            <v>#N/A</v>
          </cell>
          <cell r="I346" t="e">
            <v>#N/A</v>
          </cell>
          <cell r="J346" t="e">
            <v>#N/A</v>
          </cell>
          <cell r="K346" t="str">
            <v>hypothetical protein</v>
          </cell>
        </row>
        <row r="347">
          <cell r="E347" t="str">
            <v>QI0013_Pat_444</v>
          </cell>
          <cell r="F347" t="str">
            <v>METABOLISM</v>
          </cell>
          <cell r="G347" t="str">
            <v>Cofactors, Vitamins, Prosthetic Groups</v>
          </cell>
          <cell r="H347" t="str">
            <v>Cofactors, Vitamins, Prosthetic Groups</v>
          </cell>
          <cell r="I347" t="str">
            <v>Tetrapyrroles</v>
          </cell>
          <cell r="J347" t="str">
            <v>Cobalamin synthesis</v>
          </cell>
          <cell r="K347" t="str">
            <v>Cobalamin synthase (EC 2.7.8.26)</v>
          </cell>
        </row>
        <row r="348">
          <cell r="E348" t="str">
            <v>QI0013_Pat_445</v>
          </cell>
          <cell r="F348" t="str">
            <v>METABOLISM</v>
          </cell>
          <cell r="G348" t="str">
            <v>Cofactors, Vitamins, Prosthetic Groups</v>
          </cell>
          <cell r="H348" t="str">
            <v>Cofactors, Vitamins, Prosthetic Groups</v>
          </cell>
          <cell r="I348" t="str">
            <v>Tetrapyrroles</v>
          </cell>
          <cell r="J348" t="str">
            <v>Cobalamin synthesis</v>
          </cell>
          <cell r="K348" t="str">
            <v>Nicotinate-nucleotide--dimethylbenzimidazole phosphoribosyltransferase (EC 2.4.2.21)</v>
          </cell>
        </row>
        <row r="349">
          <cell r="E349" t="str">
            <v>QI0013_Pat_446</v>
          </cell>
          <cell r="F349" t="str">
            <v>METABOLISM</v>
          </cell>
          <cell r="G349" t="str">
            <v>Cofactors, Vitamins, Prosthetic Groups</v>
          </cell>
          <cell r="H349" t="str">
            <v>Cofactors, Vitamins, Prosthetic Groups</v>
          </cell>
          <cell r="I349" t="str">
            <v>Tetrapyrroles</v>
          </cell>
          <cell r="J349" t="str">
            <v>Cobalamin synthesis</v>
          </cell>
          <cell r="K349" t="str">
            <v>Adenosylcobinamide-phosphate synthase (EC 6.3.1.10)</v>
          </cell>
        </row>
        <row r="350">
          <cell r="E350" t="str">
            <v>QI0013_Pat_447</v>
          </cell>
          <cell r="F350" t="e">
            <v>#N/A</v>
          </cell>
          <cell r="G350" t="e">
            <v>#N/A</v>
          </cell>
          <cell r="H350" t="e">
            <v>#N/A</v>
          </cell>
          <cell r="I350" t="e">
            <v>#N/A</v>
          </cell>
          <cell r="J350" t="e">
            <v>#N/A</v>
          </cell>
          <cell r="K350" t="str">
            <v>hypothetical protein</v>
          </cell>
        </row>
        <row r="351">
          <cell r="E351" t="str">
            <v>QI0013_Pat_448</v>
          </cell>
          <cell r="F351" t="str">
            <v>METABOLISM</v>
          </cell>
          <cell r="G351" t="str">
            <v>Cofactors, Vitamins, Prosthetic Groups</v>
          </cell>
          <cell r="H351" t="str">
            <v>Cofactors, Vitamins, Prosthetic Groups</v>
          </cell>
          <cell r="I351" t="str">
            <v>Tetrapyrroles</v>
          </cell>
          <cell r="J351" t="str">
            <v>Cobalamin synthesis, Precorin-2 to Cob(II)yrinate a,c diamide, anaerobic</v>
          </cell>
          <cell r="K351" t="str">
            <v>Cobyrinic acid a,c-diamide synthetase (EC 6.3.5.11)</v>
          </cell>
        </row>
        <row r="352">
          <cell r="E352" t="str">
            <v>QI0013_Pat_449</v>
          </cell>
          <cell r="F352" t="str">
            <v>METABOLISM</v>
          </cell>
          <cell r="G352" t="str">
            <v>Cofactors, Vitamins, Prosthetic Groups</v>
          </cell>
          <cell r="H352" t="str">
            <v>Cofactors, Vitamins, Prosthetic Groups</v>
          </cell>
          <cell r="I352" t="str">
            <v>Tetrapyrroles</v>
          </cell>
          <cell r="J352" t="str">
            <v>Cobalamin synthesis, Precorin-2 to Cob(II)yrinate a,c diamide, anaerobic</v>
          </cell>
          <cell r="K352" t="str">
            <v>Cobalt-precorrin-4 C(11)-methyltransferase (EC 2.1.1.271) / Cobalt-precorrin 5A hydrolase (EC 3.7.1.12) / Cobalt-precorrin-3 C(17)-methyltransferase (EC 2.1.1.272)</v>
          </cell>
        </row>
        <row r="353">
          <cell r="E353" t="str">
            <v>QI0013_Pat_450</v>
          </cell>
          <cell r="F353" t="str">
            <v>METABOLISM</v>
          </cell>
          <cell r="G353" t="str">
            <v>Cofactors, Vitamins, Prosthetic Groups</v>
          </cell>
          <cell r="H353" t="str">
            <v>Cofactors, Vitamins, Prosthetic Groups</v>
          </cell>
          <cell r="I353" t="str">
            <v>Tetrapyrroles</v>
          </cell>
          <cell r="J353" t="str">
            <v>Cobalamin synthesis, Precorin-2 to Cob(II)yrinate a,c diamide, anaerobic</v>
          </cell>
          <cell r="K353" t="str">
            <v>Cobalt-precorrin-7 (C5)-methyltransferase (EC 2.1.1.289) / Cobalt-precorrin-6B C15-methyltransferase [decarboxylating] (EC 2.1.1.196)</v>
          </cell>
        </row>
        <row r="354">
          <cell r="E354" t="str">
            <v>QI0013_Pat_451</v>
          </cell>
          <cell r="F354" t="str">
            <v>METABOLISM</v>
          </cell>
          <cell r="G354" t="str">
            <v>Cofactors, Vitamins, Prosthetic Groups</v>
          </cell>
          <cell r="H354" t="str">
            <v>Cofactors, Vitamins, Prosthetic Groups</v>
          </cell>
          <cell r="I354" t="str">
            <v>Tetrapyrroles</v>
          </cell>
          <cell r="J354" t="str">
            <v>Cobalamin synthesis, Precorin-2 to Cob(II)yrinate a,c diamide, anaerobic</v>
          </cell>
          <cell r="K354" t="str">
            <v>Cobalt-precorrin-5B (C1)-methyltransferase (EC 2.1.1.195)</v>
          </cell>
        </row>
        <row r="355">
          <cell r="E355" t="str">
            <v>QI0013_Pat_453</v>
          </cell>
          <cell r="F355" t="str">
            <v>METABOLISM</v>
          </cell>
          <cell r="G355" t="str">
            <v>Cofactors, Vitamins, Prosthetic Groups</v>
          </cell>
          <cell r="H355" t="str">
            <v>Cofactors, Vitamins, Prosthetic Groups</v>
          </cell>
          <cell r="I355" t="str">
            <v>Tetrapyrroles</v>
          </cell>
          <cell r="J355" t="str">
            <v>Cobalamin synthesis, Precorin-2 to Cob(II)yrinate a,c diamide, anaerobic</v>
          </cell>
          <cell r="K355" t="str">
            <v>Cobalt-precorrin-8 methylmutase (EC 5.4.99.60)</v>
          </cell>
        </row>
        <row r="356">
          <cell r="E356" t="str">
            <v>QI0013_Pat_454</v>
          </cell>
          <cell r="F356" t="e">
            <v>#N/A</v>
          </cell>
          <cell r="G356" t="e">
            <v>#N/A</v>
          </cell>
          <cell r="H356" t="e">
            <v>#N/A</v>
          </cell>
          <cell r="I356" t="e">
            <v>#N/A</v>
          </cell>
          <cell r="J356" t="e">
            <v>#N/A</v>
          </cell>
          <cell r="K356" t="str">
            <v>Predicted cobalt transporter in sulfate-reducingdelta-proteobacteria</v>
          </cell>
        </row>
        <row r="357">
          <cell r="E357" t="str">
            <v>QI0013_Pat_455</v>
          </cell>
          <cell r="F357" t="str">
            <v>METABOLISM</v>
          </cell>
          <cell r="G357" t="str">
            <v>Cofactors, Vitamins, Prosthetic Groups</v>
          </cell>
          <cell r="H357" t="str">
            <v>Cofactors, Vitamins, Prosthetic Groups</v>
          </cell>
          <cell r="I357" t="str">
            <v>Tetrapyrroles</v>
          </cell>
          <cell r="J357" t="str">
            <v>Cobalamin synthesis, Precorin-2 to Cob(II)yrinate a,c diamide, anaerobic</v>
          </cell>
          <cell r="K357" t="str">
            <v>Cobalt-precorrin-2 C(20)-methyltransferase (EC 2.1.1.151)</v>
          </cell>
        </row>
        <row r="358">
          <cell r="E358" t="str">
            <v>QI0013_Pat_456</v>
          </cell>
          <cell r="F358" t="str">
            <v>METABOLISM</v>
          </cell>
          <cell r="G358" t="str">
            <v>Cofactors, Vitamins, Prosthetic Groups</v>
          </cell>
          <cell r="H358" t="str">
            <v>Cofactors, Vitamins, Prosthetic Groups</v>
          </cell>
          <cell r="I358" t="str">
            <v>Tetrapyrroles</v>
          </cell>
          <cell r="J358" t="str">
            <v>Cobalamin synthesis</v>
          </cell>
          <cell r="K358" t="str">
            <v>Sirohydrochlorin cobaltochelatase CbiK (EC 4.99.1.3) @ Sirohydrochlorin ferrochelatase activity of CbiK (EC 4.99.1.4)</v>
          </cell>
        </row>
        <row r="359">
          <cell r="E359" t="str">
            <v>QI0013_Pat_459</v>
          </cell>
          <cell r="F359" t="str">
            <v>PROTEIN PROCESSING</v>
          </cell>
          <cell r="G359" t="str">
            <v>Protein Synthesis</v>
          </cell>
          <cell r="H359" t="str">
            <v>Protein Synthesis</v>
          </cell>
          <cell r="I359" t="str">
            <v>Aminoacyl-tRNA-synthetases</v>
          </cell>
          <cell r="J359" t="str">
            <v>Pyrrolysine</v>
          </cell>
          <cell r="K359" t="str">
            <v>[Trimethylamine--corrinoid protein] Co- methyltransferase (EC 2.1.1.250) @ pyrrolysine-containing</v>
          </cell>
          <cell r="L359" t="str">
            <v>.</v>
          </cell>
        </row>
        <row r="360">
          <cell r="E360" t="e">
            <v>#N/A</v>
          </cell>
          <cell r="F360" t="e">
            <v>#N/A</v>
          </cell>
          <cell r="G360" t="e">
            <v>#N/A</v>
          </cell>
          <cell r="H360" t="e">
            <v>#N/A</v>
          </cell>
          <cell r="I360" t="e">
            <v>#N/A</v>
          </cell>
          <cell r="J360" t="e">
            <v>#N/A</v>
          </cell>
          <cell r="K360" t="e">
            <v>#N/A</v>
          </cell>
          <cell r="L360" t="str">
            <v>.</v>
          </cell>
        </row>
        <row r="361">
          <cell r="E361" t="str">
            <v>QI0013_Pat_460</v>
          </cell>
          <cell r="F361" t="e">
            <v>#N/A</v>
          </cell>
          <cell r="G361" t="e">
            <v>#N/A</v>
          </cell>
          <cell r="H361" t="e">
            <v>#N/A</v>
          </cell>
          <cell r="I361" t="e">
            <v>#N/A</v>
          </cell>
          <cell r="J361" t="e">
            <v>#N/A</v>
          </cell>
          <cell r="K361" t="str">
            <v>probable electron transfer protein</v>
          </cell>
        </row>
        <row r="362">
          <cell r="E362" t="str">
            <v>QI0013_Pat_461</v>
          </cell>
          <cell r="F362" t="e">
            <v>#N/A</v>
          </cell>
          <cell r="G362" t="e">
            <v>#N/A</v>
          </cell>
          <cell r="H362" t="e">
            <v>#N/A</v>
          </cell>
          <cell r="I362" t="e">
            <v>#N/A</v>
          </cell>
          <cell r="J362" t="e">
            <v>#N/A</v>
          </cell>
          <cell r="K362" t="str">
            <v>hypothetical protein</v>
          </cell>
        </row>
        <row r="363">
          <cell r="E363" t="str">
            <v>QI0013_Pat_462</v>
          </cell>
          <cell r="F363" t="e">
            <v>#N/A</v>
          </cell>
          <cell r="G363" t="e">
            <v>#N/A</v>
          </cell>
          <cell r="H363" t="e">
            <v>#N/A</v>
          </cell>
          <cell r="I363" t="e">
            <v>#N/A</v>
          </cell>
          <cell r="J363" t="e">
            <v>#N/A</v>
          </cell>
          <cell r="K363" t="str">
            <v>Uncharacterized corrinoid protein</v>
          </cell>
        </row>
        <row r="364">
          <cell r="E364" t="str">
            <v>QI0013_Pat_463</v>
          </cell>
          <cell r="F364" t="e">
            <v>#N/A</v>
          </cell>
          <cell r="G364" t="e">
            <v>#N/A</v>
          </cell>
          <cell r="H364" t="e">
            <v>#N/A</v>
          </cell>
          <cell r="I364" t="e">
            <v>#N/A</v>
          </cell>
          <cell r="J364" t="e">
            <v>#N/A</v>
          </cell>
          <cell r="K364" t="str">
            <v>Metal chaperone, involved in Zn homeostasis</v>
          </cell>
        </row>
        <row r="365">
          <cell r="E365" t="str">
            <v>QI0013_Pat_464</v>
          </cell>
          <cell r="F365" t="e">
            <v>#N/A</v>
          </cell>
          <cell r="G365" t="e">
            <v>#N/A</v>
          </cell>
          <cell r="H365" t="e">
            <v>#N/A</v>
          </cell>
          <cell r="I365" t="e">
            <v>#N/A</v>
          </cell>
          <cell r="J365" t="e">
            <v>#N/A</v>
          </cell>
          <cell r="K365" t="str">
            <v>Uroporphyrinogen decarboxylase (URO-D)</v>
          </cell>
        </row>
        <row r="366">
          <cell r="E366" t="str">
            <v>QI0013_Pat_465</v>
          </cell>
          <cell r="F366" t="e">
            <v>#N/A</v>
          </cell>
          <cell r="G366" t="e">
            <v>#N/A</v>
          </cell>
          <cell r="H366" t="e">
            <v>#N/A</v>
          </cell>
          <cell r="I366" t="e">
            <v>#N/A</v>
          </cell>
          <cell r="J366" t="e">
            <v>#N/A</v>
          </cell>
          <cell r="K366" t="str">
            <v>hypothetical protein</v>
          </cell>
        </row>
        <row r="367">
          <cell r="E367" t="str">
            <v>QI0013_Pat_467</v>
          </cell>
          <cell r="F367" t="str">
            <v>MEMBRANE TRANSPORT</v>
          </cell>
          <cell r="G367" t="str">
            <v>Membrane Transport</v>
          </cell>
          <cell r="H367" t="str">
            <v>Membrane Transport</v>
          </cell>
          <cell r="I367" t="str">
            <v>Protein secretion system, Type VI</v>
          </cell>
          <cell r="J367" t="str">
            <v>Type VI secretion system</v>
          </cell>
          <cell r="K367" t="str">
            <v>T6SS component TssM (IcmF/VasK)</v>
          </cell>
        </row>
        <row r="368">
          <cell r="E368" t="str">
            <v>QI0013_Pat_468</v>
          </cell>
          <cell r="F368" t="str">
            <v>MEMBRANE TRANSPORT</v>
          </cell>
          <cell r="G368" t="str">
            <v>Membrane Transport</v>
          </cell>
          <cell r="H368" t="str">
            <v>Membrane Transport</v>
          </cell>
          <cell r="I368" t="str">
            <v>Protein secretion system, Type VI</v>
          </cell>
          <cell r="J368" t="str">
            <v>Type VI secretion system</v>
          </cell>
          <cell r="K368" t="str">
            <v>T6SS outer membrane component TssL (ImpK/VasF)</v>
          </cell>
        </row>
        <row r="369">
          <cell r="E369" t="str">
            <v>QI0013_Pat_469</v>
          </cell>
          <cell r="F369" t="str">
            <v>MEMBRANE TRANSPORT</v>
          </cell>
          <cell r="G369" t="str">
            <v>Membrane Transport</v>
          </cell>
          <cell r="H369" t="str">
            <v>Membrane Transport</v>
          </cell>
          <cell r="I369" t="str">
            <v>Protein secretion system, Type VI</v>
          </cell>
          <cell r="J369" t="str">
            <v>Type VI secretion system</v>
          </cell>
          <cell r="K369" t="str">
            <v>T6SS component TssK (ImpJ/VasE)</v>
          </cell>
        </row>
        <row r="370">
          <cell r="E370" t="str">
            <v>QI0013_Pat_471</v>
          </cell>
          <cell r="F370" t="str">
            <v>MEMBRANE TRANSPORT</v>
          </cell>
          <cell r="G370" t="str">
            <v>Membrane Transport</v>
          </cell>
          <cell r="H370" t="str">
            <v>Membrane Transport</v>
          </cell>
          <cell r="I370" t="str">
            <v>Protein secretion system, Type VI</v>
          </cell>
          <cell r="J370" t="str">
            <v>Type VI secretion system</v>
          </cell>
          <cell r="K370" t="str">
            <v>T6SS secretion lipoprotein TssJ (VasD)</v>
          </cell>
        </row>
        <row r="371">
          <cell r="E371" t="str">
            <v>QI0013_Pat_472</v>
          </cell>
          <cell r="F371" t="str">
            <v>MEMBRANE TRANSPORT</v>
          </cell>
          <cell r="G371" t="str">
            <v>Membrane Transport</v>
          </cell>
          <cell r="H371" t="str">
            <v>Membrane Transport</v>
          </cell>
          <cell r="I371" t="str">
            <v>Protein secretion system, Type VI</v>
          </cell>
          <cell r="J371" t="str">
            <v>Type VI secretion system</v>
          </cell>
          <cell r="K371" t="str">
            <v>T6SS component TssA (ImpA)</v>
          </cell>
        </row>
        <row r="372">
          <cell r="E372" t="str">
            <v>QI0013_Pat_473</v>
          </cell>
          <cell r="F372" t="str">
            <v>MEMBRANE TRANSPORT</v>
          </cell>
          <cell r="G372" t="str">
            <v>Membrane Transport</v>
          </cell>
          <cell r="H372" t="str">
            <v>Membrane Transport</v>
          </cell>
          <cell r="I372" t="str">
            <v>Protein secretion system, Type VI</v>
          </cell>
          <cell r="J372" t="str">
            <v>Type VI secretion system</v>
          </cell>
          <cell r="K372" t="str">
            <v>T6SS component TssB (ImpB/VipA) / T6SS componentTssC (ImpC/VipB)</v>
          </cell>
        </row>
        <row r="373">
          <cell r="E373" t="str">
            <v>QI0013_Pat_474</v>
          </cell>
          <cell r="F373" t="str">
            <v>MEMBRANE TRANSPORT</v>
          </cell>
          <cell r="G373" t="str">
            <v>Membrane Transport</v>
          </cell>
          <cell r="H373" t="str">
            <v>Membrane Transport</v>
          </cell>
          <cell r="I373" t="str">
            <v>Protein secretion system, Type VI</v>
          </cell>
          <cell r="J373" t="str">
            <v>Type VI secretion system</v>
          </cell>
          <cell r="K373" t="str">
            <v>T6SS component Hcp</v>
          </cell>
        </row>
        <row r="374">
          <cell r="E374" t="str">
            <v>QI0013_Pat_475</v>
          </cell>
          <cell r="F374" t="str">
            <v>MEMBRANE TRANSPORT</v>
          </cell>
          <cell r="G374" t="str">
            <v>Membrane Transport</v>
          </cell>
          <cell r="H374" t="str">
            <v>Membrane Transport</v>
          </cell>
          <cell r="I374" t="str">
            <v>Protein secretion system, Type VI</v>
          </cell>
          <cell r="J374" t="str">
            <v>Type VI secretion system</v>
          </cell>
          <cell r="K374" t="str">
            <v>T6SS lysozyme-like component TssE</v>
          </cell>
        </row>
        <row r="375">
          <cell r="E375" t="str">
            <v>QI0013_Pat_476</v>
          </cell>
          <cell r="F375" t="str">
            <v>MEMBRANE TRANSPORT</v>
          </cell>
          <cell r="G375" t="str">
            <v>Membrane Transport</v>
          </cell>
          <cell r="H375" t="str">
            <v>Membrane Transport</v>
          </cell>
          <cell r="I375" t="str">
            <v>Protein secretion system, Type VI</v>
          </cell>
          <cell r="J375" t="str">
            <v>Type VI secretion system</v>
          </cell>
          <cell r="K375" t="str">
            <v>T6SS component TssF (ImpG/VasA)</v>
          </cell>
        </row>
        <row r="376">
          <cell r="E376" t="str">
            <v>QI0013_Pat_477</v>
          </cell>
          <cell r="F376" t="str">
            <v>MEMBRANE TRANSPORT</v>
          </cell>
          <cell r="G376" t="str">
            <v>Membrane Transport</v>
          </cell>
          <cell r="H376" t="str">
            <v>Membrane Transport</v>
          </cell>
          <cell r="I376" t="str">
            <v>Protein secretion system, Type VI</v>
          </cell>
          <cell r="J376" t="str">
            <v>Type VI secretion system</v>
          </cell>
          <cell r="K376" t="str">
            <v>T6SS component TssG (ImpH/VasB)</v>
          </cell>
        </row>
        <row r="377">
          <cell r="E377" t="str">
            <v>QI0013_Pat_478</v>
          </cell>
          <cell r="F377" t="e">
            <v>#N/A</v>
          </cell>
          <cell r="G377" t="e">
            <v>#N/A</v>
          </cell>
          <cell r="H377" t="e">
            <v>#N/A</v>
          </cell>
          <cell r="I377" t="e">
            <v>#N/A</v>
          </cell>
          <cell r="J377" t="e">
            <v>#N/A</v>
          </cell>
          <cell r="K377" t="str">
            <v>hypothetical protein</v>
          </cell>
        </row>
        <row r="378">
          <cell r="E378" t="str">
            <v>QI0013_Pat_479</v>
          </cell>
          <cell r="F378" t="str">
            <v>MEMBRANE TRANSPORT</v>
          </cell>
          <cell r="G378" t="str">
            <v>Membrane Transport</v>
          </cell>
          <cell r="H378" t="str">
            <v>Membrane Transport</v>
          </cell>
          <cell r="I378" t="str">
            <v>Protein secretion system, Type VI</v>
          </cell>
          <cell r="J378" t="str">
            <v>Type VI secretion system</v>
          </cell>
          <cell r="K378" t="str">
            <v>VgrG protein</v>
          </cell>
        </row>
        <row r="379">
          <cell r="E379" t="str">
            <v>QI0013_Pat_480</v>
          </cell>
          <cell r="F379" t="str">
            <v>MEMBRANE TRANSPORT</v>
          </cell>
          <cell r="G379" t="str">
            <v>Membrane Transport</v>
          </cell>
          <cell r="H379" t="str">
            <v>Membrane Transport</v>
          </cell>
          <cell r="I379" t="str">
            <v>Protein secretion system, Type VI</v>
          </cell>
          <cell r="J379" t="str">
            <v>Type VI secretion system</v>
          </cell>
          <cell r="K379" t="str">
            <v>T6SS PAAR-repeat protein</v>
          </cell>
        </row>
        <row r="380">
          <cell r="E380" t="str">
            <v>QI0013_Pat_481</v>
          </cell>
          <cell r="F380" t="e">
            <v>#N/A</v>
          </cell>
          <cell r="G380" t="e">
            <v>#N/A</v>
          </cell>
          <cell r="H380" t="e">
            <v>#N/A</v>
          </cell>
          <cell r="I380" t="e">
            <v>#N/A</v>
          </cell>
          <cell r="J380" t="e">
            <v>#N/A</v>
          </cell>
          <cell r="K380" t="str">
            <v>hypothetical protein</v>
          </cell>
        </row>
        <row r="381">
          <cell r="E381" t="str">
            <v>QI0013_Pat_482</v>
          </cell>
          <cell r="F381" t="e">
            <v>#N/A</v>
          </cell>
          <cell r="G381" t="e">
            <v>#N/A</v>
          </cell>
          <cell r="H381" t="e">
            <v>#N/A</v>
          </cell>
          <cell r="I381" t="e">
            <v>#N/A</v>
          </cell>
          <cell r="J381" t="e">
            <v>#N/A</v>
          </cell>
          <cell r="K381" t="str">
            <v>Sensory box histidine kinase/response regulator</v>
          </cell>
        </row>
        <row r="382">
          <cell r="E382" t="str">
            <v>QI0013_Pat_485</v>
          </cell>
          <cell r="F382" t="str">
            <v>METABOLISM</v>
          </cell>
          <cell r="G382" t="str">
            <v>Cofactors, Vitamins, Prosthetic Groups</v>
          </cell>
          <cell r="H382" t="str">
            <v>Cofactors, Vitamins, Prosthetic Groups</v>
          </cell>
          <cell r="I382" t="str">
            <v>Biotin</v>
          </cell>
          <cell r="J382" t="str">
            <v>Biotin synthesis &amp; utilization</v>
          </cell>
          <cell r="K382" t="str">
            <v>Biotin synthase (EC 2.8.1.6)</v>
          </cell>
        </row>
        <row r="383">
          <cell r="E383" t="str">
            <v>QI0013_Pat_486</v>
          </cell>
          <cell r="F383" t="str">
            <v>METABOLISM</v>
          </cell>
          <cell r="G383" t="str">
            <v>Cofactors, Vitamins, Prosthetic Groups</v>
          </cell>
          <cell r="H383" t="str">
            <v>Cofactors, Vitamins, Prosthetic Groups</v>
          </cell>
          <cell r="I383" t="str">
            <v>Biotin</v>
          </cell>
          <cell r="J383" t="str">
            <v>Biotin biosynthesis</v>
          </cell>
          <cell r="K383" t="str">
            <v>Dethiobiotin synthase BioD (EC 6.3.3.3) / Adenosylmethionine-8-amino-7-oxononanoate aminotransferase (EC 2.6.1.62)</v>
          </cell>
        </row>
        <row r="384">
          <cell r="E384" t="str">
            <v>QI0013_Pat_487</v>
          </cell>
          <cell r="F384" t="e">
            <v>#N/A</v>
          </cell>
          <cell r="G384" t="e">
            <v>#N/A</v>
          </cell>
          <cell r="H384" t="e">
            <v>#N/A</v>
          </cell>
          <cell r="I384" t="e">
            <v>#N/A</v>
          </cell>
          <cell r="J384" t="e">
            <v>#N/A</v>
          </cell>
          <cell r="K384" t="str">
            <v>hypothetical protein</v>
          </cell>
        </row>
        <row r="385">
          <cell r="E385" t="str">
            <v>QI0013_Pat_488</v>
          </cell>
          <cell r="F385" t="e">
            <v>#N/A</v>
          </cell>
          <cell r="G385" t="e">
            <v>#N/A</v>
          </cell>
          <cell r="H385" t="e">
            <v>#N/A</v>
          </cell>
          <cell r="I385" t="e">
            <v>#N/A</v>
          </cell>
          <cell r="J385" t="e">
            <v>#N/A</v>
          </cell>
          <cell r="K385" t="str">
            <v>sodium/sulphate symporter</v>
          </cell>
        </row>
        <row r="386">
          <cell r="E386" t="str">
            <v>QI0013_Pat_489</v>
          </cell>
          <cell r="F386" t="e">
            <v>#N/A</v>
          </cell>
          <cell r="G386" t="e">
            <v>#N/A</v>
          </cell>
          <cell r="H386" t="e">
            <v>#N/A</v>
          </cell>
          <cell r="I386" t="e">
            <v>#N/A</v>
          </cell>
          <cell r="J386" t="e">
            <v>#N/A</v>
          </cell>
          <cell r="K386" t="str">
            <v>L-aspartate oxidase-like protein</v>
          </cell>
        </row>
        <row r="387">
          <cell r="E387" t="str">
            <v>QI0013_Pat_490</v>
          </cell>
          <cell r="F387" t="e">
            <v>#N/A</v>
          </cell>
          <cell r="G387" t="e">
            <v>#N/A</v>
          </cell>
          <cell r="H387" t="e">
            <v>#N/A</v>
          </cell>
          <cell r="I387" t="e">
            <v>#N/A</v>
          </cell>
          <cell r="J387" t="e">
            <v>#N/A</v>
          </cell>
          <cell r="K387" t="str">
            <v>FAD-dependent oxidoreductase</v>
          </cell>
        </row>
        <row r="388">
          <cell r="E388" t="str">
            <v>QI0013_Pat_491</v>
          </cell>
          <cell r="F388" t="e">
            <v>#N/A</v>
          </cell>
          <cell r="G388" t="e">
            <v>#N/A</v>
          </cell>
          <cell r="H388" t="e">
            <v>#N/A</v>
          </cell>
          <cell r="I388" t="e">
            <v>#N/A</v>
          </cell>
          <cell r="J388" t="e">
            <v>#N/A</v>
          </cell>
          <cell r="K388" t="str">
            <v>Transcriptional regulator, Crp/Fnr family</v>
          </cell>
        </row>
        <row r="389">
          <cell r="E389" t="str">
            <v>QI0013_Pat_493</v>
          </cell>
          <cell r="F389" t="e">
            <v>#N/A</v>
          </cell>
          <cell r="G389" t="e">
            <v>#N/A</v>
          </cell>
          <cell r="H389" t="e">
            <v>#N/A</v>
          </cell>
          <cell r="I389" t="e">
            <v>#N/A</v>
          </cell>
          <cell r="J389" t="e">
            <v>#N/A</v>
          </cell>
          <cell r="K389" t="str">
            <v>TRAP-type C4-dicarboxylate transport system, large permease component</v>
          </cell>
        </row>
        <row r="390">
          <cell r="E390" t="str">
            <v>QI0013_Pat_494</v>
          </cell>
          <cell r="F390" t="e">
            <v>#N/A</v>
          </cell>
          <cell r="G390" t="e">
            <v>#N/A</v>
          </cell>
          <cell r="H390" t="e">
            <v>#N/A</v>
          </cell>
          <cell r="I390" t="e">
            <v>#N/A</v>
          </cell>
          <cell r="J390" t="e">
            <v>#N/A</v>
          </cell>
          <cell r="K390" t="str">
            <v>Tripartite ATP-independent periplasmic transporter, DctQ component</v>
          </cell>
        </row>
        <row r="391">
          <cell r="E391" t="str">
            <v>QI0013_Pat_495</v>
          </cell>
          <cell r="F391" t="e">
            <v>#N/A</v>
          </cell>
          <cell r="G391" t="e">
            <v>#N/A</v>
          </cell>
          <cell r="H391" t="e">
            <v>#N/A</v>
          </cell>
          <cell r="I391" t="e">
            <v>#N/A</v>
          </cell>
          <cell r="J391" t="e">
            <v>#N/A</v>
          </cell>
          <cell r="K391" t="str">
            <v>TRAP-type C4-dicarboxylate transport system, periplasmic component</v>
          </cell>
        </row>
        <row r="392">
          <cell r="E392" t="str">
            <v>QI0013_Pat_496</v>
          </cell>
          <cell r="F392" t="e">
            <v>#N/A</v>
          </cell>
          <cell r="G392" t="e">
            <v>#N/A</v>
          </cell>
          <cell r="H392" t="e">
            <v>#N/A</v>
          </cell>
          <cell r="I392" t="e">
            <v>#N/A</v>
          </cell>
          <cell r="J392" t="e">
            <v>#N/A</v>
          </cell>
          <cell r="K392" t="str">
            <v>TRAP-type C4-dicarboxylate transport system, periplasmic component</v>
          </cell>
        </row>
        <row r="393">
          <cell r="E393" t="str">
            <v>QI0013_Pat_498</v>
          </cell>
          <cell r="F393" t="e">
            <v>#N/A</v>
          </cell>
          <cell r="G393" t="e">
            <v>#N/A</v>
          </cell>
          <cell r="H393" t="e">
            <v>#N/A</v>
          </cell>
          <cell r="I393" t="e">
            <v>#N/A</v>
          </cell>
          <cell r="J393" t="e">
            <v>#N/A</v>
          </cell>
          <cell r="K393" t="str">
            <v>Transcriptional regulator, LacI family</v>
          </cell>
        </row>
        <row r="394">
          <cell r="E394" t="str">
            <v>QI0013_Pat_499</v>
          </cell>
          <cell r="F394" t="e">
            <v>#N/A</v>
          </cell>
          <cell r="G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  <cell r="K394" t="str">
            <v>Pyrophosphate--fructose 6-phosphate 1- phosphotransferase, alpha subunit (EC 2.7.1.90)</v>
          </cell>
        </row>
        <row r="395">
          <cell r="E395" t="str">
            <v>QI0013_Pat_500</v>
          </cell>
          <cell r="F395" t="str">
            <v>ENERGY</v>
          </cell>
          <cell r="G395" t="str">
            <v>Energy and Precursor Metabolites Generation</v>
          </cell>
          <cell r="H395" t="str">
            <v>Energy and Precursor Metabolites Generation</v>
          </cell>
          <cell r="I395" t="str">
            <v>Central Metabolism</v>
          </cell>
          <cell r="J395" t="str">
            <v>Pentose phosphate pathway</v>
          </cell>
          <cell r="K395" t="str">
            <v>Transketolase, N-terminal section (EC 2.2.1.1)</v>
          </cell>
        </row>
        <row r="396">
          <cell r="E396" t="str">
            <v>QI0013_Pat_501</v>
          </cell>
          <cell r="F396" t="str">
            <v>ENERGY</v>
          </cell>
          <cell r="G396" t="str">
            <v>Energy and Precursor Metabolites Generation</v>
          </cell>
          <cell r="H396" t="str">
            <v>Energy and Precursor Metabolites Generation</v>
          </cell>
          <cell r="I396" t="str">
            <v>Central Metabolism</v>
          </cell>
          <cell r="J396" t="str">
            <v>Pentose phosphate pathway</v>
          </cell>
          <cell r="K396" t="str">
            <v>Transketolase, C-terminal section (EC 2.2.1.1)</v>
          </cell>
        </row>
        <row r="397">
          <cell r="E397" t="str">
            <v>QI0013_Pat_502</v>
          </cell>
          <cell r="F397" t="e">
            <v>#N/A</v>
          </cell>
          <cell r="G397" t="e">
            <v>#N/A</v>
          </cell>
          <cell r="H397" t="e">
            <v>#N/A</v>
          </cell>
          <cell r="I397" t="e">
            <v>#N/A</v>
          </cell>
          <cell r="J397" t="e">
            <v>#N/A</v>
          </cell>
          <cell r="K397" t="str">
            <v>6-phosphogluconate dehydrogenase, NAD-binding</v>
          </cell>
        </row>
        <row r="398">
          <cell r="E398" t="str">
            <v>QI0013_Pat_503</v>
          </cell>
          <cell r="F398" t="e">
            <v>#N/A</v>
          </cell>
          <cell r="G398" t="e">
            <v>#N/A</v>
          </cell>
          <cell r="H398" t="e">
            <v>#N/A</v>
          </cell>
          <cell r="I398" t="e">
            <v>#N/A</v>
          </cell>
          <cell r="J398" t="e">
            <v>#N/A</v>
          </cell>
          <cell r="K398" t="str">
            <v>UDP-glucose 4-epimerase</v>
          </cell>
        </row>
        <row r="399">
          <cell r="E399" t="str">
            <v>QI0013_Pat_505</v>
          </cell>
          <cell r="F399" t="e">
            <v>#N/A</v>
          </cell>
          <cell r="G399" t="e">
            <v>#N/A</v>
          </cell>
          <cell r="H399" t="e">
            <v>#N/A</v>
          </cell>
          <cell r="I399" t="e">
            <v>#N/A</v>
          </cell>
          <cell r="J399" t="e">
            <v>#N/A</v>
          </cell>
          <cell r="K399" t="str">
            <v>hypothetical protein</v>
          </cell>
        </row>
        <row r="400">
          <cell r="E400" t="str">
            <v>QI0013_Pat_507</v>
          </cell>
          <cell r="F400" t="e">
            <v>#N/A</v>
          </cell>
          <cell r="G400" t="e">
            <v>#N/A</v>
          </cell>
          <cell r="H400" t="e">
            <v>#N/A</v>
          </cell>
          <cell r="I400" t="e">
            <v>#N/A</v>
          </cell>
          <cell r="J400" t="e">
            <v>#N/A</v>
          </cell>
          <cell r="K400" t="str">
            <v>Fructose-bisphosphate aldolase class II (EC 4.1.2.13)</v>
          </cell>
        </row>
        <row r="401">
          <cell r="E401" t="str">
            <v>QI0013_Pat_510</v>
          </cell>
          <cell r="F401" t="e">
            <v>#N/A</v>
          </cell>
          <cell r="G401" t="e">
            <v>#N/A</v>
          </cell>
          <cell r="H401" t="e">
            <v>#N/A</v>
          </cell>
          <cell r="I401" t="e">
            <v>#N/A</v>
          </cell>
          <cell r="J401" t="e">
            <v>#N/A</v>
          </cell>
          <cell r="K401" t="str">
            <v>Pirin</v>
          </cell>
        </row>
        <row r="402">
          <cell r="E402" t="str">
            <v>QI0013_Pat_512</v>
          </cell>
          <cell r="F402" t="e">
            <v>#N/A</v>
          </cell>
          <cell r="G402" t="e">
            <v>#N/A</v>
          </cell>
          <cell r="H402" t="e">
            <v>#N/A</v>
          </cell>
          <cell r="I402" t="e">
            <v>#N/A</v>
          </cell>
          <cell r="J402" t="e">
            <v>#N/A</v>
          </cell>
          <cell r="K402" t="str">
            <v>hypothetical protein</v>
          </cell>
        </row>
        <row r="403">
          <cell r="E403" t="str">
            <v>QI0013_Pat_513</v>
          </cell>
          <cell r="F403" t="e">
            <v>#N/A</v>
          </cell>
          <cell r="G403" t="e">
            <v>#N/A</v>
          </cell>
          <cell r="H403" t="e">
            <v>#N/A</v>
          </cell>
          <cell r="I403" t="e">
            <v>#N/A</v>
          </cell>
          <cell r="J403" t="e">
            <v>#N/A</v>
          </cell>
          <cell r="K403" t="str">
            <v>RND efflux system, inner membrane transporter</v>
          </cell>
        </row>
        <row r="404">
          <cell r="E404" t="str">
            <v>QI0013_Pat_514</v>
          </cell>
          <cell r="F404" t="e">
            <v>#N/A</v>
          </cell>
          <cell r="G404" t="e">
            <v>#N/A</v>
          </cell>
          <cell r="H404" t="e">
            <v>#N/A</v>
          </cell>
          <cell r="I404" t="e">
            <v>#N/A</v>
          </cell>
          <cell r="J404" t="e">
            <v>#N/A</v>
          </cell>
          <cell r="K404" t="str">
            <v>RND efflux pump, membrane fusion protein, CzcB subfamily</v>
          </cell>
        </row>
        <row r="405">
          <cell r="E405" t="str">
            <v>QI0013_Pat_515</v>
          </cell>
          <cell r="F405" t="e">
            <v>#N/A</v>
          </cell>
          <cell r="G405" t="e">
            <v>#N/A</v>
          </cell>
          <cell r="H405" t="e">
            <v>#N/A</v>
          </cell>
          <cell r="I405" t="e">
            <v>#N/A</v>
          </cell>
          <cell r="J405" t="e">
            <v>#N/A</v>
          </cell>
          <cell r="K405" t="str">
            <v>Efflux transport system, outer membrane factor (OMF) lipoprotein</v>
          </cell>
        </row>
        <row r="406">
          <cell r="E406" t="str">
            <v>QI0013_Pat_517</v>
          </cell>
          <cell r="F406" t="e">
            <v>#N/A</v>
          </cell>
          <cell r="G406" t="e">
            <v>#N/A</v>
          </cell>
          <cell r="H406" t="e">
            <v>#N/A</v>
          </cell>
          <cell r="I406" t="e">
            <v>#N/A</v>
          </cell>
          <cell r="J406" t="e">
            <v>#N/A</v>
          </cell>
          <cell r="K406" t="str">
            <v>hypothetical protein</v>
          </cell>
        </row>
        <row r="407">
          <cell r="E407" t="str">
            <v>QI0013_Pat_518</v>
          </cell>
          <cell r="F407" t="e">
            <v>#N/A</v>
          </cell>
          <cell r="G407" t="e">
            <v>#N/A</v>
          </cell>
          <cell r="H407" t="e">
            <v>#N/A</v>
          </cell>
          <cell r="I407" t="e">
            <v>#N/A</v>
          </cell>
          <cell r="J407" t="e">
            <v>#N/A</v>
          </cell>
          <cell r="K407" t="str">
            <v>hypothetical protein</v>
          </cell>
        </row>
        <row r="408">
          <cell r="E408" t="str">
            <v>QI0013_Pat_519</v>
          </cell>
          <cell r="F408" t="e">
            <v>#N/A</v>
          </cell>
          <cell r="G408" t="e">
            <v>#N/A</v>
          </cell>
          <cell r="H408" t="e">
            <v>#N/A</v>
          </cell>
          <cell r="I408" t="e">
            <v>#N/A</v>
          </cell>
          <cell r="J408" t="e">
            <v>#N/A</v>
          </cell>
          <cell r="K408" t="str">
            <v>GGDEF domain protein</v>
          </cell>
        </row>
        <row r="409">
          <cell r="E409" t="str">
            <v>QI0013_Pat_520</v>
          </cell>
          <cell r="F409" t="e">
            <v>#N/A</v>
          </cell>
          <cell r="G409" t="e">
            <v>#N/A</v>
          </cell>
          <cell r="H409" t="e">
            <v>#N/A</v>
          </cell>
          <cell r="I409" t="e">
            <v>#N/A</v>
          </cell>
          <cell r="J409" t="e">
            <v>#N/A</v>
          </cell>
          <cell r="K409" t="str">
            <v>hypothetical protein</v>
          </cell>
        </row>
        <row r="410">
          <cell r="E410" t="str">
            <v>QI0013_Pat_521</v>
          </cell>
          <cell r="F410" t="e">
            <v>#N/A</v>
          </cell>
          <cell r="G410" t="e">
            <v>#N/A</v>
          </cell>
          <cell r="H410" t="e">
            <v>#N/A</v>
          </cell>
          <cell r="I410" t="e">
            <v>#N/A</v>
          </cell>
          <cell r="J410" t="e">
            <v>#N/A</v>
          </cell>
          <cell r="K410" t="str">
            <v>hypothetical protein</v>
          </cell>
        </row>
        <row r="411">
          <cell r="E411" t="e">
            <v>#N/A</v>
          </cell>
          <cell r="F411" t="e">
            <v>#N/A</v>
          </cell>
          <cell r="G411" t="e">
            <v>#N/A</v>
          </cell>
          <cell r="H411" t="e">
            <v>#N/A</v>
          </cell>
          <cell r="I411" t="e">
            <v>#N/A</v>
          </cell>
          <cell r="J411" t="e">
            <v>#N/A</v>
          </cell>
          <cell r="K411" t="e">
            <v>#N/A</v>
          </cell>
        </row>
        <row r="412">
          <cell r="E412" t="str">
            <v>QI0013_Pat_523</v>
          </cell>
          <cell r="F412" t="e">
            <v>#N/A</v>
          </cell>
          <cell r="G412" t="e">
            <v>#N/A</v>
          </cell>
          <cell r="H412" t="e">
            <v>#N/A</v>
          </cell>
          <cell r="I412" t="e">
            <v>#N/A</v>
          </cell>
          <cell r="J412" t="e">
            <v>#N/A</v>
          </cell>
          <cell r="K412" t="str">
            <v>Two-component system sensor histidine kinase</v>
          </cell>
        </row>
        <row r="413">
          <cell r="E413" t="str">
            <v>QI0013_Pat_524</v>
          </cell>
          <cell r="F413" t="e">
            <v>#N/A</v>
          </cell>
          <cell r="G413" t="e">
            <v>#N/A</v>
          </cell>
          <cell r="H413" t="e">
            <v>#N/A</v>
          </cell>
          <cell r="I413" t="e">
            <v>#N/A</v>
          </cell>
          <cell r="J413" t="e">
            <v>#N/A</v>
          </cell>
          <cell r="K413" t="str">
            <v>Two-component transcriptional response regulator, OmpR family</v>
          </cell>
        </row>
        <row r="414">
          <cell r="E414" t="str">
            <v>QI0013_Pat_526</v>
          </cell>
          <cell r="F414" t="e">
            <v>#N/A</v>
          </cell>
          <cell r="G414" t="e">
            <v>#N/A</v>
          </cell>
          <cell r="H414" t="e">
            <v>#N/A</v>
          </cell>
          <cell r="I414" t="e">
            <v>#N/A</v>
          </cell>
          <cell r="J414" t="e">
            <v>#N/A</v>
          </cell>
          <cell r="K414" t="str">
            <v>hypothetical protein</v>
          </cell>
        </row>
        <row r="415">
          <cell r="E415" t="str">
            <v>QI0013_Pat_528</v>
          </cell>
          <cell r="F415" t="e">
            <v>#N/A</v>
          </cell>
          <cell r="G415" t="e">
            <v>#N/A</v>
          </cell>
          <cell r="H415" t="e">
            <v>#N/A</v>
          </cell>
          <cell r="I415" t="e">
            <v>#N/A</v>
          </cell>
          <cell r="J415" t="e">
            <v>#N/A</v>
          </cell>
          <cell r="K415" t="str">
            <v>Uncharacterized di-4Fe-4S ferredoxin domain- containing protein, DVU0498 type</v>
          </cell>
        </row>
        <row r="416">
          <cell r="E416" t="e">
            <v>#N/A</v>
          </cell>
          <cell r="F416" t="e">
            <v>#N/A</v>
          </cell>
          <cell r="G416" t="e">
            <v>#N/A</v>
          </cell>
          <cell r="H416" t="e">
            <v>#N/A</v>
          </cell>
          <cell r="I416" t="e">
            <v>#N/A</v>
          </cell>
          <cell r="J416" t="e">
            <v>#N/A</v>
          </cell>
          <cell r="K416" t="e">
            <v>#N/A</v>
          </cell>
        </row>
        <row r="417">
          <cell r="E417" t="str">
            <v>QI0013_Pat_531</v>
          </cell>
          <cell r="F417" t="e">
            <v>#N/A</v>
          </cell>
          <cell r="G417" t="e">
            <v>#N/A</v>
          </cell>
          <cell r="H417" t="e">
            <v>#N/A</v>
          </cell>
          <cell r="I417" t="e">
            <v>#N/A</v>
          </cell>
          <cell r="J417" t="e">
            <v>#N/A</v>
          </cell>
          <cell r="K417" t="str">
            <v>no significant homology.</v>
          </cell>
        </row>
        <row r="418">
          <cell r="E418" t="str">
            <v>QI0013_Pat_532</v>
          </cell>
          <cell r="F418" t="e">
            <v>#N/A</v>
          </cell>
          <cell r="G418" t="e">
            <v>#N/A</v>
          </cell>
          <cell r="H418" t="e">
            <v>#N/A</v>
          </cell>
          <cell r="I418" t="e">
            <v>#N/A</v>
          </cell>
          <cell r="J418" t="e">
            <v>#N/A</v>
          </cell>
          <cell r="K418" t="str">
            <v>TRAP transporter solute receptor, TAXI family precursor</v>
          </cell>
        </row>
        <row r="419">
          <cell r="E419" t="str">
            <v>QI0013_Pat_533</v>
          </cell>
          <cell r="F419" t="e">
            <v>#N/A</v>
          </cell>
          <cell r="G419" t="e">
            <v>#N/A</v>
          </cell>
          <cell r="H419" t="e">
            <v>#N/A</v>
          </cell>
          <cell r="I419" t="e">
            <v>#N/A</v>
          </cell>
          <cell r="J419" t="e">
            <v>#N/A</v>
          </cell>
          <cell r="K419" t="str">
            <v>TRAP-type uncharacterized transport system, fused permease component</v>
          </cell>
        </row>
        <row r="420">
          <cell r="E420" t="str">
            <v>QI0013_Pat_534</v>
          </cell>
          <cell r="F420" t="e">
            <v>#N/A</v>
          </cell>
          <cell r="G420" t="e">
            <v>#N/A</v>
          </cell>
          <cell r="H420" t="e">
            <v>#N/A</v>
          </cell>
          <cell r="I420" t="e">
            <v>#N/A</v>
          </cell>
          <cell r="J420" t="e">
            <v>#N/A</v>
          </cell>
          <cell r="K420" t="str">
            <v>hypothetical protein</v>
          </cell>
        </row>
        <row r="421">
          <cell r="E421" t="str">
            <v>QI0013_Pat_535</v>
          </cell>
          <cell r="F421" t="e">
            <v>#N/A</v>
          </cell>
          <cell r="G421" t="e">
            <v>#N/A</v>
          </cell>
          <cell r="H421" t="e">
            <v>#N/A</v>
          </cell>
          <cell r="I421" t="e">
            <v>#N/A</v>
          </cell>
          <cell r="J421" t="e">
            <v>#N/A</v>
          </cell>
          <cell r="K421" t="str">
            <v>hypothetical protein</v>
          </cell>
        </row>
        <row r="422">
          <cell r="E422" t="str">
            <v>QI0013_Pat_536</v>
          </cell>
          <cell r="F422" t="str">
            <v>ENERGY</v>
          </cell>
          <cell r="G422" t="str">
            <v>Energy and Precursor Metabolites Generation</v>
          </cell>
          <cell r="H422" t="str">
            <v>Energy and Precursor Metabolites Generation</v>
          </cell>
          <cell r="I422" t="str">
            <v>Central Metabolism</v>
          </cell>
          <cell r="J422" t="str">
            <v>Pyruvate:ferredoxin oxidoreductase</v>
          </cell>
          <cell r="K422" t="str">
            <v>Pyruvate-flavodoxin oxidoreductase</v>
          </cell>
        </row>
        <row r="423">
          <cell r="E423" t="str">
            <v>QI0013_Pat_537</v>
          </cell>
          <cell r="F423" t="e">
            <v>#N/A</v>
          </cell>
          <cell r="G423" t="e">
            <v>#N/A</v>
          </cell>
          <cell r="H423" t="e">
            <v>#N/A</v>
          </cell>
          <cell r="I423" t="e">
            <v>#N/A</v>
          </cell>
          <cell r="J423" t="e">
            <v>#N/A</v>
          </cell>
          <cell r="K423" t="str">
            <v>hypothetical protein</v>
          </cell>
        </row>
        <row r="424">
          <cell r="E424" t="str">
            <v>QI0013_Pat_538</v>
          </cell>
          <cell r="F424" t="e">
            <v>#N/A</v>
          </cell>
          <cell r="G424" t="e">
            <v>#N/A</v>
          </cell>
          <cell r="H424" t="e">
            <v>#N/A</v>
          </cell>
          <cell r="I424" t="e">
            <v>#N/A</v>
          </cell>
          <cell r="J424" t="e">
            <v>#N/A</v>
          </cell>
          <cell r="K424" t="str">
            <v>TRAP-type C4-dicarboxylate transport system, periplasmic component</v>
          </cell>
        </row>
        <row r="425">
          <cell r="E425" t="str">
            <v>QI0013_Pat_539</v>
          </cell>
          <cell r="F425" t="e">
            <v>#N/A</v>
          </cell>
          <cell r="G425" t="e">
            <v>#N/A</v>
          </cell>
          <cell r="H425" t="e">
            <v>#N/A</v>
          </cell>
          <cell r="I425" t="e">
            <v>#N/A</v>
          </cell>
          <cell r="J425" t="e">
            <v>#N/A</v>
          </cell>
          <cell r="K425" t="str">
            <v>TRAP-type C4-dicarboxylate transport system, large permease component</v>
          </cell>
        </row>
        <row r="426">
          <cell r="E426" t="str">
            <v>QI0013_Pat_540</v>
          </cell>
          <cell r="F426" t="e">
            <v>#N/A</v>
          </cell>
          <cell r="G426" t="e">
            <v>#N/A</v>
          </cell>
          <cell r="H426" t="e">
            <v>#N/A</v>
          </cell>
          <cell r="I426" t="e">
            <v>#N/A</v>
          </cell>
          <cell r="J426" t="e">
            <v>#N/A</v>
          </cell>
          <cell r="K426" t="str">
            <v>TRAP-type C4-dicarboxylate transport system, small permease component</v>
          </cell>
        </row>
        <row r="427">
          <cell r="E427" t="str">
            <v>QI0013_Pat_541</v>
          </cell>
          <cell r="F427" t="e">
            <v>#N/A</v>
          </cell>
          <cell r="G427" t="e">
            <v>#N/A</v>
          </cell>
          <cell r="H427" t="e">
            <v>#N/A</v>
          </cell>
          <cell r="I427" t="e">
            <v>#N/A</v>
          </cell>
          <cell r="J427" t="e">
            <v>#N/A</v>
          </cell>
          <cell r="K427" t="str">
            <v>Metal-dependent hydrolase</v>
          </cell>
        </row>
        <row r="428">
          <cell r="E428" t="str">
            <v>QI0013_Pat_542</v>
          </cell>
          <cell r="F428" t="e">
            <v>#N/A</v>
          </cell>
          <cell r="G428" t="e">
            <v>#N/A</v>
          </cell>
          <cell r="H428" t="e">
            <v>#N/A</v>
          </cell>
          <cell r="I428" t="e">
            <v>#N/A</v>
          </cell>
          <cell r="J428" t="e">
            <v>#N/A</v>
          </cell>
          <cell r="K428" t="str">
            <v>Aldose 1-epimerase (EC 5.1.3.3)</v>
          </cell>
        </row>
        <row r="429">
          <cell r="E429" t="e">
            <v>#N/A</v>
          </cell>
          <cell r="F429" t="e">
            <v>#N/A</v>
          </cell>
          <cell r="G429" t="e">
            <v>#N/A</v>
          </cell>
          <cell r="H429" t="e">
            <v>#N/A</v>
          </cell>
          <cell r="I429" t="e">
            <v>#N/A</v>
          </cell>
          <cell r="J429" t="e">
            <v>#N/A</v>
          </cell>
          <cell r="K429" t="e">
            <v>#N/A</v>
          </cell>
        </row>
        <row r="430">
          <cell r="E430" t="str">
            <v>QI0013_Pat_544</v>
          </cell>
          <cell r="F430" t="e">
            <v>#N/A</v>
          </cell>
          <cell r="G430" t="e">
            <v>#N/A</v>
          </cell>
          <cell r="H430" t="e">
            <v>#N/A</v>
          </cell>
          <cell r="I430" t="e">
            <v>#N/A</v>
          </cell>
          <cell r="J430" t="e">
            <v>#N/A</v>
          </cell>
          <cell r="K430" t="str">
            <v>Altronate dehydratase (EC 4.2.1.7)</v>
          </cell>
        </row>
        <row r="431">
          <cell r="E431" t="str">
            <v>QI0013_Pat_545</v>
          </cell>
          <cell r="F431" t="e">
            <v>#N/A</v>
          </cell>
          <cell r="G431" t="e">
            <v>#N/A</v>
          </cell>
          <cell r="H431" t="e">
            <v>#N/A</v>
          </cell>
          <cell r="I431" t="e">
            <v>#N/A</v>
          </cell>
          <cell r="J431" t="e">
            <v>#N/A</v>
          </cell>
          <cell r="K431" t="str">
            <v>3-hydroxyisobutyrate dehydrogenase family protein</v>
          </cell>
        </row>
        <row r="432">
          <cell r="E432" t="str">
            <v>QI0013_Pat_546</v>
          </cell>
          <cell r="F432" t="e">
            <v>#N/A</v>
          </cell>
          <cell r="G432" t="e">
            <v>#N/A</v>
          </cell>
          <cell r="H432" t="e">
            <v>#N/A</v>
          </cell>
          <cell r="I432" t="e">
            <v>#N/A</v>
          </cell>
          <cell r="J432" t="e">
            <v>#N/A</v>
          </cell>
          <cell r="K432" t="str">
            <v>3-hydroxyisobutyrate dehydrogenase family protein</v>
          </cell>
        </row>
        <row r="433">
          <cell r="E433" t="str">
            <v>QI0013_Pat_547</v>
          </cell>
          <cell r="F433" t="e">
            <v>#N/A</v>
          </cell>
          <cell r="G433" t="e">
            <v>#N/A</v>
          </cell>
          <cell r="H433" t="e">
            <v>#N/A</v>
          </cell>
          <cell r="I433" t="e">
            <v>#N/A</v>
          </cell>
          <cell r="J433" t="e">
            <v>#N/A</v>
          </cell>
          <cell r="K433" t="str">
            <v>Putative oxidoreductase</v>
          </cell>
        </row>
        <row r="434">
          <cell r="E434" t="str">
            <v>QI0013_Pat_548</v>
          </cell>
          <cell r="F434" t="e">
            <v>#N/A</v>
          </cell>
          <cell r="G434" t="e">
            <v>#N/A</v>
          </cell>
          <cell r="H434" t="e">
            <v>#N/A</v>
          </cell>
          <cell r="I434" t="e">
            <v>#N/A</v>
          </cell>
          <cell r="J434" t="e">
            <v>#N/A</v>
          </cell>
          <cell r="K434" t="str">
            <v>4-hydroxybutanoyl-CoA dehydratase (EC 4.2.1.120)/ Vinylacetyl-CoA Delta-isomerase (EC 5.3.3.3)</v>
          </cell>
        </row>
        <row r="435">
          <cell r="E435" t="str">
            <v>QI0013_Pat_549</v>
          </cell>
          <cell r="F435" t="e">
            <v>#N/A</v>
          </cell>
          <cell r="G435" t="e">
            <v>#N/A</v>
          </cell>
          <cell r="H435" t="e">
            <v>#N/A</v>
          </cell>
          <cell r="I435" t="e">
            <v>#N/A</v>
          </cell>
          <cell r="J435" t="e">
            <v>#N/A</v>
          </cell>
          <cell r="K435" t="str">
            <v>3-hydroxybutyryl-CoA dehydratase (EC 4.2.1.55)</v>
          </cell>
        </row>
        <row r="436">
          <cell r="E436" t="str">
            <v>QI0013_Pat_550</v>
          </cell>
          <cell r="F436" t="e">
            <v>#N/A</v>
          </cell>
          <cell r="G436" t="e">
            <v>#N/A</v>
          </cell>
          <cell r="H436" t="e">
            <v>#N/A</v>
          </cell>
          <cell r="I436" t="e">
            <v>#N/A</v>
          </cell>
          <cell r="J436" t="e">
            <v>#N/A</v>
          </cell>
          <cell r="K436" t="str">
            <v>Butyryl-CoA dehydrogenase (EC 1.3.8.1)</v>
          </cell>
        </row>
        <row r="437">
          <cell r="E437" t="str">
            <v>QI0013_Pat_551</v>
          </cell>
          <cell r="F437" t="e">
            <v>#N/A</v>
          </cell>
          <cell r="G437" t="e">
            <v>#N/A</v>
          </cell>
          <cell r="H437" t="e">
            <v>#N/A</v>
          </cell>
          <cell r="I437" t="e">
            <v>#N/A</v>
          </cell>
          <cell r="J437" t="e">
            <v>#N/A</v>
          </cell>
          <cell r="K437" t="str">
            <v>3-hydroxybutyryl-CoA dehydrogenase (EC 1.1.1.157)</v>
          </cell>
        </row>
        <row r="438">
          <cell r="E438" t="str">
            <v>QI0013_Pat_552</v>
          </cell>
          <cell r="F438" t="e">
            <v>#N/A</v>
          </cell>
          <cell r="G438" t="e">
            <v>#N/A</v>
          </cell>
          <cell r="H438" t="e">
            <v>#N/A</v>
          </cell>
          <cell r="I438" t="e">
            <v>#N/A</v>
          </cell>
          <cell r="J438" t="e">
            <v>#N/A</v>
          </cell>
          <cell r="K438" t="str">
            <v>Acetyl-CoA acetyltransferase (EC 2.3.1.9)</v>
          </cell>
        </row>
        <row r="439">
          <cell r="E439" t="str">
            <v>QI0013_Pat_553</v>
          </cell>
          <cell r="F439" t="e">
            <v>#N/A</v>
          </cell>
          <cell r="G439" t="e">
            <v>#N/A</v>
          </cell>
          <cell r="H439" t="e">
            <v>#N/A</v>
          </cell>
          <cell r="I439" t="e">
            <v>#N/A</v>
          </cell>
          <cell r="J439" t="e">
            <v>#N/A</v>
          </cell>
          <cell r="K439" t="str">
            <v>hypothetical protein</v>
          </cell>
        </row>
        <row r="440">
          <cell r="E440" t="str">
            <v>QI0013_Pat_554</v>
          </cell>
          <cell r="F440" t="e">
            <v>#N/A</v>
          </cell>
          <cell r="G440" t="e">
            <v>#N/A</v>
          </cell>
          <cell r="H440" t="e">
            <v>#N/A</v>
          </cell>
          <cell r="I440" t="e">
            <v>#N/A</v>
          </cell>
          <cell r="J440" t="e">
            <v>#N/A</v>
          </cell>
          <cell r="K440" t="str">
            <v>Diguanylate cyclase/phosphodiesterase domain 1 (GGDEF)</v>
          </cell>
        </row>
        <row r="441">
          <cell r="E441" t="str">
            <v>QI0013_Pat_555</v>
          </cell>
          <cell r="F441" t="e">
            <v>#N/A</v>
          </cell>
          <cell r="G441" t="e">
            <v>#N/A</v>
          </cell>
          <cell r="H441" t="e">
            <v>#N/A</v>
          </cell>
          <cell r="I441" t="e">
            <v>#N/A</v>
          </cell>
          <cell r="J441" t="e">
            <v>#N/A</v>
          </cell>
          <cell r="K441" t="str">
            <v>diguanylate cyclase/phosphodiesterase (GGDEF &amp;amp; EAL domains) with PAS/PAC sensor(s)</v>
          </cell>
        </row>
        <row r="442">
          <cell r="E442" t="str">
            <v>QI0013_Pat_557</v>
          </cell>
          <cell r="F442" t="e">
            <v>#N/A</v>
          </cell>
          <cell r="G442" t="e">
            <v>#N/A</v>
          </cell>
          <cell r="H442" t="e">
            <v>#N/A</v>
          </cell>
          <cell r="I442" t="e">
            <v>#N/A</v>
          </cell>
          <cell r="J442" t="e">
            <v>#N/A</v>
          </cell>
          <cell r="K442" t="str">
            <v>Choline-sulfatase (EC 3.1.6.6) BUT NOT</v>
          </cell>
        </row>
        <row r="443">
          <cell r="E443" t="e">
            <v>#N/A</v>
          </cell>
          <cell r="F443" t="e">
            <v>#N/A</v>
          </cell>
          <cell r="G443" t="e">
            <v>#N/A</v>
          </cell>
          <cell r="H443" t="e">
            <v>#N/A</v>
          </cell>
          <cell r="I443" t="e">
            <v>#N/A</v>
          </cell>
          <cell r="J443" t="e">
            <v>#N/A</v>
          </cell>
          <cell r="K443" t="e">
            <v>#N/A</v>
          </cell>
        </row>
        <row r="444">
          <cell r="E444" t="str">
            <v>QI0013_Pat_559</v>
          </cell>
          <cell r="F444" t="e">
            <v>#N/A</v>
          </cell>
          <cell r="G444" t="e">
            <v>#N/A</v>
          </cell>
          <cell r="H444" t="e">
            <v>#N/A</v>
          </cell>
          <cell r="I444" t="e">
            <v>#N/A</v>
          </cell>
          <cell r="J444" t="e">
            <v>#N/A</v>
          </cell>
          <cell r="K444" t="str">
            <v>Transcriptional regulator, Crp/Fnr family</v>
          </cell>
        </row>
        <row r="445">
          <cell r="E445" t="e">
            <v>#N/A</v>
          </cell>
          <cell r="F445" t="e">
            <v>#N/A</v>
          </cell>
          <cell r="G445" t="e">
            <v>#N/A</v>
          </cell>
          <cell r="H445" t="e">
            <v>#N/A</v>
          </cell>
          <cell r="I445" t="e">
            <v>#N/A</v>
          </cell>
          <cell r="J445" t="e">
            <v>#N/A</v>
          </cell>
          <cell r="K445" t="e">
            <v>#N/A</v>
          </cell>
        </row>
        <row r="446">
          <cell r="E446" t="str">
            <v>QI0013_Pat_562</v>
          </cell>
          <cell r="F446" t="e">
            <v>#N/A</v>
          </cell>
          <cell r="G446" t="e">
            <v>#N/A</v>
          </cell>
          <cell r="H446" t="e">
            <v>#N/A</v>
          </cell>
          <cell r="I446" t="e">
            <v>#N/A</v>
          </cell>
          <cell r="J446" t="e">
            <v>#N/A</v>
          </cell>
          <cell r="K446" t="str">
            <v>Thioredoxin reductase (EC 1.8.1.9)</v>
          </cell>
        </row>
        <row r="447">
          <cell r="E447" t="str">
            <v>QI0013_Pat_563</v>
          </cell>
          <cell r="F447" t="e">
            <v>#N/A</v>
          </cell>
          <cell r="G447" t="e">
            <v>#N/A</v>
          </cell>
          <cell r="H447" t="e">
            <v>#N/A</v>
          </cell>
          <cell r="I447" t="e">
            <v>#N/A</v>
          </cell>
          <cell r="J447" t="e">
            <v>#N/A</v>
          </cell>
          <cell r="K447" t="str">
            <v>Hypothetical protein Cj1505c</v>
          </cell>
        </row>
        <row r="448">
          <cell r="E448" t="str">
            <v>QI0013_Pat_564</v>
          </cell>
          <cell r="F448" t="e">
            <v>#N/A</v>
          </cell>
          <cell r="G448" t="e">
            <v>#N/A</v>
          </cell>
          <cell r="H448" t="e">
            <v>#N/A</v>
          </cell>
          <cell r="I448" t="e">
            <v>#N/A</v>
          </cell>
          <cell r="J448" t="e">
            <v>#N/A</v>
          </cell>
          <cell r="K448" t="str">
            <v>2-hydroxyglutaryl-CoA dehydratase, D-component</v>
          </cell>
        </row>
        <row r="449">
          <cell r="E449" t="str">
            <v>QI0013_Pat_565</v>
          </cell>
          <cell r="F449" t="e">
            <v>#N/A</v>
          </cell>
          <cell r="G449" t="e">
            <v>#N/A</v>
          </cell>
          <cell r="H449" t="e">
            <v>#N/A</v>
          </cell>
          <cell r="I449" t="e">
            <v>#N/A</v>
          </cell>
          <cell r="J449" t="e">
            <v>#N/A</v>
          </cell>
          <cell r="K449" t="str">
            <v>Similar to benzoyl-CoA reductase subunit D</v>
          </cell>
        </row>
        <row r="450">
          <cell r="E450" t="str">
            <v>QI0013_Pat_569</v>
          </cell>
          <cell r="F450" t="e">
            <v>#N/A</v>
          </cell>
          <cell r="G450" t="e">
            <v>#N/A</v>
          </cell>
          <cell r="H450" t="e">
            <v>#N/A</v>
          </cell>
          <cell r="I450" t="e">
            <v>#N/A</v>
          </cell>
          <cell r="J450" t="e">
            <v>#N/A</v>
          </cell>
          <cell r="K450" t="str">
            <v>probable membrane protein yetF</v>
          </cell>
        </row>
        <row r="451">
          <cell r="E451" t="str">
            <v>QI0013_Pat_570</v>
          </cell>
          <cell r="F451" t="e">
            <v>#N/A</v>
          </cell>
          <cell r="G451" t="e">
            <v>#N/A</v>
          </cell>
          <cell r="H451" t="e">
            <v>#N/A</v>
          </cell>
          <cell r="I451" t="e">
            <v>#N/A</v>
          </cell>
          <cell r="J451" t="e">
            <v>#N/A</v>
          </cell>
          <cell r="K451" t="str">
            <v>Oligopeptide ABC transporter, ATP-binding protein OppF (TC 3.A.1.5.1)</v>
          </cell>
        </row>
        <row r="452">
          <cell r="E452" t="str">
            <v>QI0013_Pat_571</v>
          </cell>
          <cell r="F452" t="e">
            <v>#N/A</v>
          </cell>
          <cell r="G452" t="e">
            <v>#N/A</v>
          </cell>
          <cell r="H452" t="e">
            <v>#N/A</v>
          </cell>
          <cell r="I452" t="e">
            <v>#N/A</v>
          </cell>
          <cell r="J452" t="e">
            <v>#N/A</v>
          </cell>
          <cell r="K452" t="str">
            <v>Oligopeptide ABC transporter, ATP-binding protein OppD (TC 3.A.1.5.1)</v>
          </cell>
        </row>
        <row r="453">
          <cell r="E453" t="str">
            <v>QI0013_Pat_572</v>
          </cell>
          <cell r="F453" t="e">
            <v>#N/A</v>
          </cell>
          <cell r="G453" t="e">
            <v>#N/A</v>
          </cell>
          <cell r="H453" t="e">
            <v>#N/A</v>
          </cell>
          <cell r="I453" t="e">
            <v>#N/A</v>
          </cell>
          <cell r="J453" t="e">
            <v>#N/A</v>
          </cell>
          <cell r="K453" t="str">
            <v>Oligopeptide ABC transporter, substrate-binding protein OppA (TC 3.A.1.5.1)</v>
          </cell>
        </row>
        <row r="454">
          <cell r="E454" t="str">
            <v>QI0013_Pat_573</v>
          </cell>
          <cell r="F454" t="e">
            <v>#N/A</v>
          </cell>
          <cell r="G454" t="e">
            <v>#N/A</v>
          </cell>
          <cell r="H454" t="e">
            <v>#N/A</v>
          </cell>
          <cell r="I454" t="e">
            <v>#N/A</v>
          </cell>
          <cell r="J454" t="e">
            <v>#N/A</v>
          </cell>
          <cell r="K454" t="str">
            <v>Oligopeptide ABC transporter, permease protein OppC (TC 3.A.1.5.1)</v>
          </cell>
        </row>
        <row r="455">
          <cell r="E455" t="str">
            <v>QI0013_Pat_574</v>
          </cell>
          <cell r="F455" t="e">
            <v>#N/A</v>
          </cell>
          <cell r="G455" t="e">
            <v>#N/A</v>
          </cell>
          <cell r="H455" t="e">
            <v>#N/A</v>
          </cell>
          <cell r="I455" t="e">
            <v>#N/A</v>
          </cell>
          <cell r="J455" t="e">
            <v>#N/A</v>
          </cell>
          <cell r="K455" t="str">
            <v>Oligopeptide ABC transporter, permease protein OppB (TC 3.A.1.5.1)</v>
          </cell>
        </row>
        <row r="456">
          <cell r="E456" t="str">
            <v>QI0013_Pat_576</v>
          </cell>
          <cell r="F456" t="e">
            <v>#N/A</v>
          </cell>
          <cell r="G456" t="e">
            <v>#N/A</v>
          </cell>
          <cell r="H456" t="e">
            <v>#N/A</v>
          </cell>
          <cell r="I456" t="e">
            <v>#N/A</v>
          </cell>
          <cell r="J456" t="e">
            <v>#N/A</v>
          </cell>
          <cell r="K456" t="str">
            <v>Ni,Fe-hydrogenase I cytochrome b subunit</v>
          </cell>
        </row>
        <row r="457">
          <cell r="E457" t="str">
            <v>QI0013_Pat_577</v>
          </cell>
          <cell r="F457" t="e">
            <v>#N/A</v>
          </cell>
          <cell r="G457" t="e">
            <v>#N/A</v>
          </cell>
          <cell r="H457" t="e">
            <v>#N/A</v>
          </cell>
          <cell r="I457" t="e">
            <v>#N/A</v>
          </cell>
          <cell r="J457" t="e">
            <v>#N/A</v>
          </cell>
          <cell r="K457" t="str">
            <v>Uncharacterized DUF554 membrane protein</v>
          </cell>
        </row>
        <row r="458">
          <cell r="E458" t="e">
            <v>#N/A</v>
          </cell>
          <cell r="F458" t="e">
            <v>#N/A</v>
          </cell>
          <cell r="G458" t="e">
            <v>#N/A</v>
          </cell>
          <cell r="H458" t="e">
            <v>#N/A</v>
          </cell>
          <cell r="I458" t="e">
            <v>#N/A</v>
          </cell>
          <cell r="J458" t="e">
            <v>#N/A</v>
          </cell>
          <cell r="K458" t="e">
            <v>#N/A</v>
          </cell>
        </row>
        <row r="459">
          <cell r="E459" t="str">
            <v>QI0013_Pat_580</v>
          </cell>
          <cell r="F459" t="e">
            <v>#N/A</v>
          </cell>
          <cell r="G459" t="e">
            <v>#N/A</v>
          </cell>
          <cell r="H459" t="e">
            <v>#N/A</v>
          </cell>
          <cell r="I459" t="e">
            <v>#N/A</v>
          </cell>
          <cell r="J459" t="e">
            <v>#N/A</v>
          </cell>
          <cell r="K459" t="str">
            <v>hypothetical protein</v>
          </cell>
        </row>
        <row r="460">
          <cell r="E460" t="str">
            <v>QI0013_Pat_581</v>
          </cell>
          <cell r="F460" t="e">
            <v>#N/A</v>
          </cell>
          <cell r="G460" t="e">
            <v>#N/A</v>
          </cell>
          <cell r="H460" t="e">
            <v>#N/A</v>
          </cell>
          <cell r="I460" t="e">
            <v>#N/A</v>
          </cell>
          <cell r="J460" t="e">
            <v>#N/A</v>
          </cell>
          <cell r="K460" t="str">
            <v>HAD-superfamily hydrolase, subfamily IA, variant1( EC:3.1.3.18 )</v>
          </cell>
        </row>
        <row r="461">
          <cell r="E461" t="str">
            <v>QI0013_Pat_582</v>
          </cell>
          <cell r="F461" t="e">
            <v>#N/A</v>
          </cell>
          <cell r="G461" t="e">
            <v>#N/A</v>
          </cell>
          <cell r="H461" t="e">
            <v>#N/A</v>
          </cell>
          <cell r="I461" t="e">
            <v>#N/A</v>
          </cell>
          <cell r="J461" t="e">
            <v>#N/A</v>
          </cell>
          <cell r="K461" t="str">
            <v>Glycerol-3-phosphate regulon repressor, DeoR family</v>
          </cell>
        </row>
        <row r="462">
          <cell r="E462" t="str">
            <v>QI0013_Pat_583</v>
          </cell>
          <cell r="F462" t="e">
            <v>#N/A</v>
          </cell>
          <cell r="G462" t="e">
            <v>#N/A</v>
          </cell>
          <cell r="H462" t="e">
            <v>#N/A</v>
          </cell>
          <cell r="I462" t="e">
            <v>#N/A</v>
          </cell>
          <cell r="J462" t="e">
            <v>#N/A</v>
          </cell>
          <cell r="K462" t="str">
            <v>TRAP-type C4-dicarboxylate transport system, periplasmic component</v>
          </cell>
        </row>
        <row r="463">
          <cell r="E463" t="str">
            <v>QI0013_Pat_584</v>
          </cell>
          <cell r="F463" t="e">
            <v>#N/A</v>
          </cell>
          <cell r="G463" t="e">
            <v>#N/A</v>
          </cell>
          <cell r="H463" t="e">
            <v>#N/A</v>
          </cell>
          <cell r="I463" t="e">
            <v>#N/A</v>
          </cell>
          <cell r="J463" t="e">
            <v>#N/A</v>
          </cell>
          <cell r="K463" t="str">
            <v>Tripartite ATP-independent periplasmic transporter, DctQ component</v>
          </cell>
        </row>
        <row r="464">
          <cell r="E464" t="str">
            <v>QI0013_Pat_585</v>
          </cell>
          <cell r="F464" t="e">
            <v>#N/A</v>
          </cell>
          <cell r="G464" t="e">
            <v>#N/A</v>
          </cell>
          <cell r="H464" t="e">
            <v>#N/A</v>
          </cell>
          <cell r="I464" t="e">
            <v>#N/A</v>
          </cell>
          <cell r="J464" t="e">
            <v>#N/A</v>
          </cell>
          <cell r="K464" t="str">
            <v>TRAP-type C4-dicarboxylate transport system, large permease component</v>
          </cell>
        </row>
        <row r="465">
          <cell r="E465" t="str">
            <v>QI0013_Pat_586</v>
          </cell>
          <cell r="F465" t="e">
            <v>#N/A</v>
          </cell>
          <cell r="G465" t="e">
            <v>#N/A</v>
          </cell>
          <cell r="H465" t="e">
            <v>#N/A</v>
          </cell>
          <cell r="I465" t="e">
            <v>#N/A</v>
          </cell>
          <cell r="J465" t="e">
            <v>#N/A</v>
          </cell>
          <cell r="K465" t="str">
            <v>5-keto-2-deoxygluconokinase (EC 2.7.1.92) / uncharacterized domain</v>
          </cell>
        </row>
        <row r="466">
          <cell r="E466" t="str">
            <v>QI0013_Pat_587</v>
          </cell>
          <cell r="F466" t="e">
            <v>#N/A</v>
          </cell>
          <cell r="G466" t="e">
            <v>#N/A</v>
          </cell>
          <cell r="H466" t="e">
            <v>#N/A</v>
          </cell>
          <cell r="I466" t="e">
            <v>#N/A</v>
          </cell>
          <cell r="J466" t="e">
            <v>#N/A</v>
          </cell>
          <cell r="K466" t="str">
            <v>L-idonate 5-dehydrogenase (EC 1.1.1.264)</v>
          </cell>
        </row>
        <row r="467">
          <cell r="E467" t="str">
            <v>QI0013_Pat_588</v>
          </cell>
          <cell r="F467" t="e">
            <v>#N/A</v>
          </cell>
          <cell r="G467" t="e">
            <v>#N/A</v>
          </cell>
          <cell r="H467" t="e">
            <v>#N/A</v>
          </cell>
          <cell r="I467" t="e">
            <v>#N/A</v>
          </cell>
          <cell r="J467" t="e">
            <v>#N/A</v>
          </cell>
          <cell r="K467" t="str">
            <v>Uncharacterized isomerase/epimerase</v>
          </cell>
        </row>
        <row r="468">
          <cell r="E468" t="str">
            <v>QI0013_Pat_589</v>
          </cell>
          <cell r="F468" t="str">
            <v>METABOLISM</v>
          </cell>
          <cell r="G468" t="str">
            <v>Fatty Acids, Lipids, and Isoprenoids</v>
          </cell>
          <cell r="H468" t="str">
            <v>Fatty Acids, Lipids, and Isoprenoids</v>
          </cell>
          <cell r="I468" t="str">
            <v>Fatty acids</v>
          </cell>
          <cell r="J468" t="str">
            <v>Putative oxidase COG2907</v>
          </cell>
          <cell r="K468" t="str">
            <v>Oxidoreductase, short-chain dehydrogenase/reductase family</v>
          </cell>
        </row>
        <row r="469">
          <cell r="E469" t="str">
            <v>QI0013_Pat_590</v>
          </cell>
          <cell r="F469" t="e">
            <v>#N/A</v>
          </cell>
          <cell r="G469" t="e">
            <v>#N/A</v>
          </cell>
          <cell r="H469" t="e">
            <v>#N/A</v>
          </cell>
          <cell r="I469" t="e">
            <v>#N/A</v>
          </cell>
          <cell r="J469" t="e">
            <v>#N/A</v>
          </cell>
          <cell r="K469" t="str">
            <v>Deoxyribose-phosphate aldolase (EC 4.1.2.4)</v>
          </cell>
        </row>
        <row r="470">
          <cell r="E470" t="str">
            <v>QI0013_Pat_591</v>
          </cell>
          <cell r="F470" t="e">
            <v>#N/A</v>
          </cell>
          <cell r="G470" t="e">
            <v>#N/A</v>
          </cell>
          <cell r="H470" t="e">
            <v>#N/A</v>
          </cell>
          <cell r="I470" t="e">
            <v>#N/A</v>
          </cell>
          <cell r="J470" t="e">
            <v>#N/A</v>
          </cell>
          <cell r="K470" t="str">
            <v>hypothetical protein</v>
          </cell>
        </row>
        <row r="471">
          <cell r="E471" t="str">
            <v>QI0013_Pat_592</v>
          </cell>
          <cell r="F471" t="e">
            <v>#N/A</v>
          </cell>
          <cell r="G471" t="e">
            <v>#N/A</v>
          </cell>
          <cell r="H471" t="e">
            <v>#N/A</v>
          </cell>
          <cell r="I471" t="e">
            <v>#N/A</v>
          </cell>
          <cell r="J471" t="e">
            <v>#N/A</v>
          </cell>
          <cell r="K471" t="str">
            <v>Transposase, IS200 family</v>
          </cell>
        </row>
        <row r="472">
          <cell r="E472" t="str">
            <v>QI0013_Pat_593</v>
          </cell>
          <cell r="F472" t="e">
            <v>#N/A</v>
          </cell>
          <cell r="G472" t="e">
            <v>#N/A</v>
          </cell>
          <cell r="H472" t="e">
            <v>#N/A</v>
          </cell>
          <cell r="I472" t="e">
            <v>#N/A</v>
          </cell>
          <cell r="J472" t="e">
            <v>#N/A</v>
          </cell>
          <cell r="K472" t="str">
            <v>hypothetical protein</v>
          </cell>
        </row>
        <row r="473">
          <cell r="E473" t="str">
            <v>QI0013_Pat_594</v>
          </cell>
          <cell r="F473" t="e">
            <v>#N/A</v>
          </cell>
          <cell r="G473" t="e">
            <v>#N/A</v>
          </cell>
          <cell r="H473" t="e">
            <v>#N/A</v>
          </cell>
          <cell r="I473" t="e">
            <v>#N/A</v>
          </cell>
          <cell r="J473" t="e">
            <v>#N/A</v>
          </cell>
          <cell r="K473" t="str">
            <v>Transcriptional regulator, AraC family</v>
          </cell>
        </row>
        <row r="474">
          <cell r="E474" t="e">
            <v>#N/A</v>
          </cell>
          <cell r="F474" t="e">
            <v>#N/A</v>
          </cell>
          <cell r="G474" t="e">
            <v>#N/A</v>
          </cell>
          <cell r="H474" t="e">
            <v>#N/A</v>
          </cell>
          <cell r="I474" t="e">
            <v>#N/A</v>
          </cell>
          <cell r="J474" t="e">
            <v>#N/A</v>
          </cell>
          <cell r="K474" t="e">
            <v>#N/A</v>
          </cell>
        </row>
        <row r="475">
          <cell r="E475" t="str">
            <v>QI0013_Pat_597</v>
          </cell>
          <cell r="F475" t="e">
            <v>#N/A</v>
          </cell>
          <cell r="G475" t="e">
            <v>#N/A</v>
          </cell>
          <cell r="H475" t="e">
            <v>#N/A</v>
          </cell>
          <cell r="I475" t="e">
            <v>#N/A</v>
          </cell>
          <cell r="J475" t="e">
            <v>#N/A</v>
          </cell>
          <cell r="K475" t="str">
            <v>Amidohydrolase-like</v>
          </cell>
        </row>
        <row r="476">
          <cell r="E476" t="str">
            <v>QI0013_Pat_598</v>
          </cell>
          <cell r="F476" t="str">
            <v>MISCELLANEOUS</v>
          </cell>
          <cell r="G476" t="str">
            <v>Miscellaneous</v>
          </cell>
          <cell r="H476" t="str">
            <v>Miscellaneous</v>
          </cell>
          <cell r="I476">
            <v>0</v>
          </cell>
          <cell r="J476" t="str">
            <v>Nickel-requiring</v>
          </cell>
          <cell r="K476" t="str">
            <v>N-carbamoyl-L-amino acid hydrolase (EC 3.5.1.87)</v>
          </cell>
        </row>
        <row r="477">
          <cell r="E477" t="str">
            <v>QI0013_Pat_599</v>
          </cell>
          <cell r="F477" t="e">
            <v>#N/A</v>
          </cell>
          <cell r="G477" t="e">
            <v>#N/A</v>
          </cell>
          <cell r="H477" t="e">
            <v>#N/A</v>
          </cell>
          <cell r="I477" t="e">
            <v>#N/A</v>
          </cell>
          <cell r="J477" t="e">
            <v>#N/A</v>
          </cell>
          <cell r="K477" t="str">
            <v>TRAP-type C4-dicarboxylate transport system, periplasmic component</v>
          </cell>
        </row>
        <row r="478">
          <cell r="E478" t="str">
            <v>QI0013_Pat_600</v>
          </cell>
          <cell r="F478" t="e">
            <v>#N/A</v>
          </cell>
          <cell r="G478" t="e">
            <v>#N/A</v>
          </cell>
          <cell r="H478" t="e">
            <v>#N/A</v>
          </cell>
          <cell r="I478" t="e">
            <v>#N/A</v>
          </cell>
          <cell r="J478" t="e">
            <v>#N/A</v>
          </cell>
          <cell r="K478" t="str">
            <v>TRAP-type C4-dicarboxylate transport system, periplasmic component</v>
          </cell>
        </row>
        <row r="479">
          <cell r="E479" t="str">
            <v>QI0013_Pat_601</v>
          </cell>
          <cell r="F479" t="e">
            <v>#N/A</v>
          </cell>
          <cell r="G479" t="e">
            <v>#N/A</v>
          </cell>
          <cell r="H479" t="e">
            <v>#N/A</v>
          </cell>
          <cell r="I479" t="e">
            <v>#N/A</v>
          </cell>
          <cell r="J479" t="e">
            <v>#N/A</v>
          </cell>
          <cell r="K479" t="str">
            <v>C4-dicarboxylate transport system (permease small protein)</v>
          </cell>
        </row>
        <row r="480">
          <cell r="E480" t="str">
            <v>QI0013_Pat_602</v>
          </cell>
          <cell r="F480" t="e">
            <v>#N/A</v>
          </cell>
          <cell r="G480" t="e">
            <v>#N/A</v>
          </cell>
          <cell r="H480" t="e">
            <v>#N/A</v>
          </cell>
          <cell r="I480" t="e">
            <v>#N/A</v>
          </cell>
          <cell r="J480" t="e">
            <v>#N/A</v>
          </cell>
          <cell r="K480" t="str">
            <v>TRAP-type C4-dicarboxylate transport system, large permease component</v>
          </cell>
        </row>
        <row r="481">
          <cell r="E481" t="str">
            <v>QI0013_Pat_603</v>
          </cell>
          <cell r="F481" t="e">
            <v>#N/A</v>
          </cell>
          <cell r="G481" t="e">
            <v>#N/A</v>
          </cell>
          <cell r="H481" t="e">
            <v>#N/A</v>
          </cell>
          <cell r="I481" t="e">
            <v>#N/A</v>
          </cell>
          <cell r="J481" t="e">
            <v>#N/A</v>
          </cell>
          <cell r="K481" t="str">
            <v>ABC transporter, substrate-binding protein (cluster 10, nitrate/sulfonate/bicarbonate)</v>
          </cell>
        </row>
        <row r="482">
          <cell r="E482" t="str">
            <v>QI0013_Pat_604</v>
          </cell>
          <cell r="F482" t="e">
            <v>#N/A</v>
          </cell>
          <cell r="G482" t="e">
            <v>#N/A</v>
          </cell>
          <cell r="H482" t="e">
            <v>#N/A</v>
          </cell>
          <cell r="I482" t="e">
            <v>#N/A</v>
          </cell>
          <cell r="J482" t="e">
            <v>#N/A</v>
          </cell>
          <cell r="K482" t="str">
            <v>Ferredoxin 3 fused to uncharacterized domain</v>
          </cell>
        </row>
        <row r="483">
          <cell r="E483" t="str">
            <v>QI0013_Pat_605</v>
          </cell>
          <cell r="F483" t="e">
            <v>#N/A</v>
          </cell>
          <cell r="G483" t="e">
            <v>#N/A</v>
          </cell>
          <cell r="H483" t="e">
            <v>#N/A</v>
          </cell>
          <cell r="I483" t="e">
            <v>#N/A</v>
          </cell>
          <cell r="J483" t="e">
            <v>#N/A</v>
          </cell>
          <cell r="K483" t="str">
            <v>Thioredoxin reductase (EC 1.8.1.9)</v>
          </cell>
        </row>
        <row r="484">
          <cell r="E484" t="str">
            <v>QI0013_Pat_606</v>
          </cell>
          <cell r="F484" t="e">
            <v>#N/A</v>
          </cell>
          <cell r="G484" t="e">
            <v>#N/A</v>
          </cell>
          <cell r="H484" t="e">
            <v>#N/A</v>
          </cell>
          <cell r="I484" t="e">
            <v>#N/A</v>
          </cell>
          <cell r="J484" t="e">
            <v>#N/A</v>
          </cell>
          <cell r="K484" t="str">
            <v>Thioredoxin-like protein DVU 0378</v>
          </cell>
        </row>
        <row r="485">
          <cell r="E485" t="str">
            <v>QI0013_Pat_607</v>
          </cell>
          <cell r="F485" t="e">
            <v>#N/A</v>
          </cell>
          <cell r="G485" t="e">
            <v>#N/A</v>
          </cell>
          <cell r="H485" t="e">
            <v>#N/A</v>
          </cell>
          <cell r="I485" t="e">
            <v>#N/A</v>
          </cell>
          <cell r="J485" t="e">
            <v>#N/A</v>
          </cell>
          <cell r="K485" t="str">
            <v>Thioredoxin-like protein DVU 0378</v>
          </cell>
        </row>
        <row r="486">
          <cell r="E486" t="str">
            <v>QI0013_Pat_608</v>
          </cell>
          <cell r="F486" t="e">
            <v>#N/A</v>
          </cell>
          <cell r="G486" t="e">
            <v>#N/A</v>
          </cell>
          <cell r="H486" t="e">
            <v>#N/A</v>
          </cell>
          <cell r="I486" t="e">
            <v>#N/A</v>
          </cell>
          <cell r="J486" t="e">
            <v>#N/A</v>
          </cell>
          <cell r="K486" t="str">
            <v>Choline-sulfatase (EC 3.1.6.6) BUT NOT</v>
          </cell>
        </row>
        <row r="487">
          <cell r="E487" t="str">
            <v>QI0013_Pat_609</v>
          </cell>
          <cell r="F487" t="e">
            <v>#N/A</v>
          </cell>
          <cell r="G487" t="e">
            <v>#N/A</v>
          </cell>
          <cell r="H487" t="e">
            <v>#N/A</v>
          </cell>
          <cell r="I487" t="e">
            <v>#N/A</v>
          </cell>
          <cell r="J487" t="e">
            <v>#N/A</v>
          </cell>
          <cell r="K487" t="str">
            <v>ABC transporter, substrate-binding protein (cluster 7, di-/tri-carboxylate)</v>
          </cell>
        </row>
        <row r="488">
          <cell r="E488" t="str">
            <v>QI0013_Pat_610</v>
          </cell>
          <cell r="F488" t="str">
            <v>MEMBRANE TRANSPORT</v>
          </cell>
          <cell r="G488" t="str">
            <v>Membrane Transport</v>
          </cell>
          <cell r="H488" t="str">
            <v>Membrane Transport</v>
          </cell>
          <cell r="I488">
            <v>0</v>
          </cell>
          <cell r="J488" t="str">
            <v>Tricarboxylate transport system</v>
          </cell>
          <cell r="K488" t="str">
            <v>Tripartite tricarboxylate transporter TctA family</v>
          </cell>
        </row>
        <row r="489">
          <cell r="E489" t="str">
            <v>QI0013_Pat_611</v>
          </cell>
          <cell r="F489" t="e">
            <v>#N/A</v>
          </cell>
          <cell r="G489" t="e">
            <v>#N/A</v>
          </cell>
          <cell r="H489" t="e">
            <v>#N/A</v>
          </cell>
          <cell r="I489" t="e">
            <v>#N/A</v>
          </cell>
          <cell r="J489" t="e">
            <v>#N/A</v>
          </cell>
          <cell r="K489" t="str">
            <v>hypothetical protein</v>
          </cell>
        </row>
        <row r="490">
          <cell r="E490" t="str">
            <v>QI0013_Pat_612</v>
          </cell>
          <cell r="F490" t="e">
            <v>#N/A</v>
          </cell>
          <cell r="G490" t="e">
            <v>#N/A</v>
          </cell>
          <cell r="H490" t="e">
            <v>#N/A</v>
          </cell>
          <cell r="I490" t="e">
            <v>#N/A</v>
          </cell>
          <cell r="J490" t="e">
            <v>#N/A</v>
          </cell>
          <cell r="K490" t="str">
            <v>hypothetical protein</v>
          </cell>
        </row>
        <row r="491">
          <cell r="E491" t="str">
            <v>QI0013_Pat_613</v>
          </cell>
          <cell r="F491" t="e">
            <v>#N/A</v>
          </cell>
          <cell r="G491" t="e">
            <v>#N/A</v>
          </cell>
          <cell r="H491" t="e">
            <v>#N/A</v>
          </cell>
          <cell r="I491" t="e">
            <v>#N/A</v>
          </cell>
          <cell r="J491" t="e">
            <v>#N/A</v>
          </cell>
          <cell r="K491" t="str">
            <v>restriction modification system DNA specificity domain</v>
          </cell>
        </row>
        <row r="492">
          <cell r="E492" t="str">
            <v>QI0013_Pat_614</v>
          </cell>
          <cell r="F492" t="str">
            <v>METABOLISM</v>
          </cell>
          <cell r="G492" t="str">
            <v>Amino Acids and Derivatives</v>
          </cell>
          <cell r="H492" t="str">
            <v>Amino Acids and Derivatives</v>
          </cell>
          <cell r="I492">
            <v>0</v>
          </cell>
          <cell r="J492" t="str">
            <v>Amino acid racemase</v>
          </cell>
          <cell r="K492" t="str">
            <v>4-hydroxyproline epimerase (EC 5.1.1.8)</v>
          </cell>
        </row>
        <row r="493">
          <cell r="E493" t="str">
            <v>QI0013_Pat_615</v>
          </cell>
          <cell r="F493" t="e">
            <v>#N/A</v>
          </cell>
          <cell r="G493" t="e">
            <v>#N/A</v>
          </cell>
          <cell r="H493" t="e">
            <v>#N/A</v>
          </cell>
          <cell r="I493" t="e">
            <v>#N/A</v>
          </cell>
          <cell r="J493" t="e">
            <v>#N/A</v>
          </cell>
          <cell r="K493" t="str">
            <v>Multi-sensor hybrid histidine kinase</v>
          </cell>
        </row>
        <row r="494">
          <cell r="E494" t="str">
            <v>QI0013_Pat_616</v>
          </cell>
          <cell r="F494" t="e">
            <v>#N/A</v>
          </cell>
          <cell r="G494" t="e">
            <v>#N/A</v>
          </cell>
          <cell r="H494" t="e">
            <v>#N/A</v>
          </cell>
          <cell r="I494" t="e">
            <v>#N/A</v>
          </cell>
          <cell r="J494" t="e">
            <v>#N/A</v>
          </cell>
          <cell r="K494" t="str">
            <v>hypothetical protein</v>
          </cell>
        </row>
        <row r="495">
          <cell r="E495" t="str">
            <v>QI0013_Pat_619</v>
          </cell>
          <cell r="F495" t="e">
            <v>#N/A</v>
          </cell>
          <cell r="G495" t="e">
            <v>#N/A</v>
          </cell>
          <cell r="H495" t="e">
            <v>#N/A</v>
          </cell>
          <cell r="I495" t="e">
            <v>#N/A</v>
          </cell>
          <cell r="J495" t="e">
            <v>#N/A</v>
          </cell>
          <cell r="K495" t="str">
            <v>Uncharacterized MFS-type transporter</v>
          </cell>
        </row>
        <row r="496">
          <cell r="E496" t="str">
            <v>QI0013_Pat_621</v>
          </cell>
          <cell r="F496" t="e">
            <v>#N/A</v>
          </cell>
          <cell r="G496" t="e">
            <v>#N/A</v>
          </cell>
          <cell r="H496" t="e">
            <v>#N/A</v>
          </cell>
          <cell r="I496" t="e">
            <v>#N/A</v>
          </cell>
          <cell r="J496" t="e">
            <v>#N/A</v>
          </cell>
          <cell r="K496" t="str">
            <v>3',5'-cyclic-nucleotide phosphodiesterase (EC 3.1.4.17)</v>
          </cell>
        </row>
        <row r="497">
          <cell r="E497" t="str">
            <v>QI0013_Pat_622</v>
          </cell>
          <cell r="F497" t="e">
            <v>#N/A</v>
          </cell>
          <cell r="G497" t="e">
            <v>#N/A</v>
          </cell>
          <cell r="H497" t="e">
            <v>#N/A</v>
          </cell>
          <cell r="I497" t="e">
            <v>#N/A</v>
          </cell>
          <cell r="J497" t="e">
            <v>#N/A</v>
          </cell>
          <cell r="K497" t="str">
            <v>hypothetical protein</v>
          </cell>
        </row>
        <row r="498">
          <cell r="E498" t="str">
            <v>QI0013_Pat_624</v>
          </cell>
          <cell r="F498" t="e">
            <v>#N/A</v>
          </cell>
          <cell r="G498" t="e">
            <v>#N/A</v>
          </cell>
          <cell r="H498" t="e">
            <v>#N/A</v>
          </cell>
          <cell r="I498" t="e">
            <v>#N/A</v>
          </cell>
          <cell r="J498" t="e">
            <v>#N/A</v>
          </cell>
          <cell r="K498" t="str">
            <v>Alkanesulfonates-binding protein</v>
          </cell>
        </row>
        <row r="499">
          <cell r="E499" t="str">
            <v>QI0013_Pat_625</v>
          </cell>
          <cell r="F499" t="str">
            <v>METABOLISM</v>
          </cell>
          <cell r="G499" t="str">
            <v>Amino Acids and Derivatives</v>
          </cell>
          <cell r="H499" t="str">
            <v>Amino Acids and Derivatives</v>
          </cell>
          <cell r="I499" t="str">
            <v>Arginine; urea cycle, creatine, polyamines</v>
          </cell>
          <cell r="J499" t="str">
            <v>Arginine decarboxylase and Agmatinase cluster</v>
          </cell>
          <cell r="K499" t="str">
            <v>Agmatinase (EC 3.5.3.11)</v>
          </cell>
        </row>
        <row r="500">
          <cell r="E500" t="str">
            <v>QI0013_Pat_626</v>
          </cell>
          <cell r="F500" t="e">
            <v>#N/A</v>
          </cell>
          <cell r="G500" t="e">
            <v>#N/A</v>
          </cell>
          <cell r="H500" t="e">
            <v>#N/A</v>
          </cell>
          <cell r="I500" t="e">
            <v>#N/A</v>
          </cell>
          <cell r="J500" t="e">
            <v>#N/A</v>
          </cell>
          <cell r="K500" t="str">
            <v>Transcriptional regulator, NtrC family</v>
          </cell>
        </row>
        <row r="501">
          <cell r="E501" t="str">
            <v>QI0013_Pat_628</v>
          </cell>
          <cell r="F501" t="e">
            <v>#N/A</v>
          </cell>
          <cell r="G501" t="e">
            <v>#N/A</v>
          </cell>
          <cell r="H501" t="e">
            <v>#N/A</v>
          </cell>
          <cell r="I501" t="e">
            <v>#N/A</v>
          </cell>
          <cell r="J501" t="e">
            <v>#N/A</v>
          </cell>
          <cell r="K501" t="str">
            <v>hypothetical protein</v>
          </cell>
        </row>
        <row r="502">
          <cell r="E502" t="str">
            <v>QI0013_Pat_631</v>
          </cell>
          <cell r="F502" t="e">
            <v>#N/A</v>
          </cell>
          <cell r="G502" t="e">
            <v>#N/A</v>
          </cell>
          <cell r="H502" t="e">
            <v>#N/A</v>
          </cell>
          <cell r="I502" t="e">
            <v>#N/A</v>
          </cell>
          <cell r="J502" t="e">
            <v>#N/A</v>
          </cell>
          <cell r="K502" t="str">
            <v>Cytosolic Fe-S cluster assembling factor NBP35</v>
          </cell>
        </row>
        <row r="503">
          <cell r="E503" t="str">
            <v>QI0013_Pat_632</v>
          </cell>
          <cell r="F503" t="e">
            <v>#N/A</v>
          </cell>
          <cell r="G503" t="e">
            <v>#N/A</v>
          </cell>
          <cell r="H503" t="e">
            <v>#N/A</v>
          </cell>
          <cell r="I503" t="e">
            <v>#N/A</v>
          </cell>
          <cell r="J503" t="e">
            <v>#N/A</v>
          </cell>
          <cell r="K503" t="str">
            <v>Radical SAM domain protein</v>
          </cell>
        </row>
        <row r="504">
          <cell r="E504" t="str">
            <v>QI0013_Pat_633</v>
          </cell>
          <cell r="F504" t="e">
            <v>#N/A</v>
          </cell>
          <cell r="G504" t="e">
            <v>#N/A</v>
          </cell>
          <cell r="H504" t="e">
            <v>#N/A</v>
          </cell>
          <cell r="I504" t="e">
            <v>#N/A</v>
          </cell>
          <cell r="J504" t="e">
            <v>#N/A</v>
          </cell>
          <cell r="K504" t="str">
            <v>hypothetical protein</v>
          </cell>
        </row>
        <row r="505">
          <cell r="E505" t="str">
            <v>QI0013_Pat_634</v>
          </cell>
          <cell r="F505" t="e">
            <v>#N/A</v>
          </cell>
          <cell r="G505" t="e">
            <v>#N/A</v>
          </cell>
          <cell r="H505" t="e">
            <v>#N/A</v>
          </cell>
          <cell r="I505" t="e">
            <v>#N/A</v>
          </cell>
          <cell r="J505" t="e">
            <v>#N/A</v>
          </cell>
          <cell r="K505" t="str">
            <v>Protein of unknown function DUF134</v>
          </cell>
        </row>
        <row r="506">
          <cell r="E506" t="str">
            <v>QI0013_Pat_638</v>
          </cell>
          <cell r="F506" t="str">
            <v>METABOLISM</v>
          </cell>
          <cell r="G506" t="str">
            <v>Cofactors, Vitamins, Prosthetic Groups</v>
          </cell>
          <cell r="H506" t="str">
            <v>Cofactors, Vitamins, Prosthetic Groups</v>
          </cell>
          <cell r="I506" t="str">
            <v>Pyridoxine</v>
          </cell>
          <cell r="J506" t="str">
            <v>Pyridoxin (Vitamin B6) Biosynthesis</v>
          </cell>
          <cell r="K506" t="str">
            <v>Pyridoxal kinase (EC 2.7.1.35)</v>
          </cell>
        </row>
        <row r="507">
          <cell r="E507" t="str">
            <v>QI0013_Pat_639</v>
          </cell>
          <cell r="F507" t="e">
            <v>#N/A</v>
          </cell>
          <cell r="G507" t="e">
            <v>#N/A</v>
          </cell>
          <cell r="H507" t="e">
            <v>#N/A</v>
          </cell>
          <cell r="I507" t="e">
            <v>#N/A</v>
          </cell>
          <cell r="J507" t="e">
            <v>#N/A</v>
          </cell>
          <cell r="K507" t="str">
            <v>Auxin efflux carrier family protein</v>
          </cell>
        </row>
        <row r="508">
          <cell r="E508" t="str">
            <v>QI0013_Pat_640</v>
          </cell>
          <cell r="F508" t="str">
            <v>METABOLISM</v>
          </cell>
          <cell r="G508" t="str">
            <v>Cofactors, Vitamins, Prosthetic Groups</v>
          </cell>
          <cell r="H508" t="str">
            <v>Cofactors, Vitamins, Prosthetic Groups</v>
          </cell>
          <cell r="I508" t="str">
            <v>Lipoic acid</v>
          </cell>
          <cell r="J508" t="str">
            <v>Lipoylated proteins</v>
          </cell>
          <cell r="K508" t="str">
            <v>Dihydrolipoamide dehydrogenase of pyruvate dehydrogenase complex (EC 1.8.1.4)</v>
          </cell>
        </row>
        <row r="509">
          <cell r="E509" t="str">
            <v>QI0013_Pat_642</v>
          </cell>
          <cell r="F509" t="e">
            <v>#N/A</v>
          </cell>
          <cell r="G509" t="e">
            <v>#N/A</v>
          </cell>
          <cell r="H509" t="e">
            <v>#N/A</v>
          </cell>
          <cell r="I509" t="e">
            <v>#N/A</v>
          </cell>
          <cell r="J509" t="e">
            <v>#N/A</v>
          </cell>
          <cell r="K509" t="str">
            <v>putative stress-induced protein OsmC</v>
          </cell>
        </row>
        <row r="510">
          <cell r="E510" t="str">
            <v>QI0013_Pat_643</v>
          </cell>
          <cell r="F510" t="e">
            <v>#N/A</v>
          </cell>
          <cell r="G510" t="e">
            <v>#N/A</v>
          </cell>
          <cell r="H510" t="e">
            <v>#N/A</v>
          </cell>
          <cell r="I510" t="e">
            <v>#N/A</v>
          </cell>
          <cell r="J510" t="e">
            <v>#N/A</v>
          </cell>
          <cell r="K510" t="str">
            <v>GGDEF domain protein</v>
          </cell>
        </row>
        <row r="511">
          <cell r="E511" t="str">
            <v>QI0013_Pat_644</v>
          </cell>
          <cell r="F511" t="e">
            <v>#N/A</v>
          </cell>
          <cell r="G511" t="e">
            <v>#N/A</v>
          </cell>
          <cell r="H511" t="e">
            <v>#N/A</v>
          </cell>
          <cell r="I511" t="e">
            <v>#N/A</v>
          </cell>
          <cell r="J511" t="e">
            <v>#N/A</v>
          </cell>
          <cell r="K511" t="str">
            <v>hypothetical protein</v>
          </cell>
        </row>
        <row r="512">
          <cell r="E512" t="str">
            <v>QI0013_Pat_647</v>
          </cell>
          <cell r="F512" t="e">
            <v>#N/A</v>
          </cell>
          <cell r="G512" t="e">
            <v>#N/A</v>
          </cell>
          <cell r="H512" t="e">
            <v>#N/A</v>
          </cell>
          <cell r="I512" t="e">
            <v>#N/A</v>
          </cell>
          <cell r="J512" t="e">
            <v>#N/A</v>
          </cell>
          <cell r="K512" t="str">
            <v>hypothetical protein</v>
          </cell>
        </row>
        <row r="513">
          <cell r="E513" t="str">
            <v>QI0013_Pat_649</v>
          </cell>
          <cell r="F513" t="str">
            <v>METABOLISM</v>
          </cell>
          <cell r="G513" t="str">
            <v>Nitrogen Metabolism</v>
          </cell>
          <cell r="H513" t="str">
            <v>Nitrogen Metabolism</v>
          </cell>
          <cell r="I513">
            <v>0</v>
          </cell>
          <cell r="J513" t="str">
            <v>Denitrifying reductase gene clusters</v>
          </cell>
          <cell r="K513" t="str">
            <v>Respiratory nitrate reductase alpha chain (EC 1.7.99.4)</v>
          </cell>
        </row>
        <row r="514">
          <cell r="E514" t="str">
            <v>QI0013_Pat_651</v>
          </cell>
          <cell r="F514" t="str">
            <v>METABOLISM</v>
          </cell>
          <cell r="G514" t="str">
            <v>Nitrogen Metabolism</v>
          </cell>
          <cell r="H514" t="str">
            <v>Nitrogen Metabolism</v>
          </cell>
          <cell r="I514">
            <v>0</v>
          </cell>
          <cell r="J514" t="str">
            <v>Denitrifying reductase gene clusters</v>
          </cell>
          <cell r="K514" t="str">
            <v>Respiratory nitrate reductase beta chain (EC 1.7.99.4)</v>
          </cell>
        </row>
        <row r="515">
          <cell r="E515" t="str">
            <v>QI0013_Pat_652</v>
          </cell>
          <cell r="F515" t="str">
            <v>METABOLISM</v>
          </cell>
          <cell r="G515" t="str">
            <v>Nitrogen Metabolism</v>
          </cell>
          <cell r="H515" t="str">
            <v>Nitrogen Metabolism</v>
          </cell>
          <cell r="I515">
            <v>0</v>
          </cell>
          <cell r="J515" t="str">
            <v>Denitrifying reductase gene clusters</v>
          </cell>
          <cell r="K515" t="str">
            <v>Respiratory nitrate reductase delta chain (EC 1.7.99.4)</v>
          </cell>
        </row>
        <row r="516">
          <cell r="E516" t="str">
            <v>QI0013_Pat_653</v>
          </cell>
          <cell r="F516" t="str">
            <v>METABOLISM</v>
          </cell>
          <cell r="G516" t="str">
            <v>Nitrogen Metabolism</v>
          </cell>
          <cell r="H516" t="str">
            <v>Nitrogen Metabolism</v>
          </cell>
          <cell r="I516">
            <v>0</v>
          </cell>
          <cell r="J516" t="str">
            <v>Denitrifying reductase gene clusters</v>
          </cell>
          <cell r="K516" t="str">
            <v>Respiratory nitrate reductase gamma chain (EC 1.7.99.4)</v>
          </cell>
        </row>
        <row r="517">
          <cell r="E517" t="str">
            <v>QI0013_Pat_654</v>
          </cell>
          <cell r="F517" t="e">
            <v>#N/A</v>
          </cell>
          <cell r="G517" t="e">
            <v>#N/A</v>
          </cell>
          <cell r="H517" t="e">
            <v>#N/A</v>
          </cell>
          <cell r="I517" t="e">
            <v>#N/A</v>
          </cell>
          <cell r="J517" t="e">
            <v>#N/A</v>
          </cell>
          <cell r="K517" t="str">
            <v>C4-dicarboxylate transporter/malic acid transport protein</v>
          </cell>
        </row>
        <row r="518">
          <cell r="E518" t="str">
            <v>QI0013_Pat_657</v>
          </cell>
          <cell r="F518" t="e">
            <v>#N/A</v>
          </cell>
          <cell r="G518" t="e">
            <v>#N/A</v>
          </cell>
          <cell r="H518" t="e">
            <v>#N/A</v>
          </cell>
          <cell r="I518" t="e">
            <v>#N/A</v>
          </cell>
          <cell r="J518" t="e">
            <v>#N/A</v>
          </cell>
          <cell r="K518" t="str">
            <v>Alkanesulfonates-binding protein</v>
          </cell>
        </row>
        <row r="519">
          <cell r="E519" t="str">
            <v>QI0013_Pat_659</v>
          </cell>
          <cell r="F519" t="e">
            <v>#N/A</v>
          </cell>
          <cell r="G519" t="e">
            <v>#N/A</v>
          </cell>
          <cell r="H519" t="e">
            <v>#N/A</v>
          </cell>
          <cell r="I519" t="e">
            <v>#N/A</v>
          </cell>
          <cell r="J519" t="e">
            <v>#N/A</v>
          </cell>
          <cell r="K519" t="str">
            <v>putative membrane protein</v>
          </cell>
        </row>
        <row r="520">
          <cell r="E520" t="str">
            <v>QI0013_Pat_660</v>
          </cell>
          <cell r="F520" t="e">
            <v>#N/A</v>
          </cell>
          <cell r="G520" t="e">
            <v>#N/A</v>
          </cell>
          <cell r="H520" t="e">
            <v>#N/A</v>
          </cell>
          <cell r="I520" t="e">
            <v>#N/A</v>
          </cell>
          <cell r="J520" t="e">
            <v>#N/A</v>
          </cell>
          <cell r="K520" t="str">
            <v>hypothetical protein</v>
          </cell>
        </row>
        <row r="521">
          <cell r="E521" t="str">
            <v>QI0013_Pat_662</v>
          </cell>
          <cell r="F521" t="e">
            <v>#N/A</v>
          </cell>
          <cell r="G521" t="e">
            <v>#N/A</v>
          </cell>
          <cell r="H521" t="e">
            <v>#N/A</v>
          </cell>
          <cell r="I521" t="e">
            <v>#N/A</v>
          </cell>
          <cell r="J521" t="e">
            <v>#N/A</v>
          </cell>
          <cell r="K521" t="str">
            <v>Inner membrane protein YbcI</v>
          </cell>
        </row>
        <row r="522">
          <cell r="E522" t="str">
            <v>QI0013_Pat_663</v>
          </cell>
          <cell r="F522" t="e">
            <v>#N/A</v>
          </cell>
          <cell r="G522" t="e">
            <v>#N/A</v>
          </cell>
          <cell r="H522" t="e">
            <v>#N/A</v>
          </cell>
          <cell r="I522" t="e">
            <v>#N/A</v>
          </cell>
          <cell r="J522" t="e">
            <v>#N/A</v>
          </cell>
          <cell r="K522" t="str">
            <v>Patatin</v>
          </cell>
        </row>
        <row r="523">
          <cell r="E523" t="str">
            <v>QI0013_Pat_665</v>
          </cell>
          <cell r="F523" t="e">
            <v>#N/A</v>
          </cell>
          <cell r="G523" t="e">
            <v>#N/A</v>
          </cell>
          <cell r="H523" t="e">
            <v>#N/A</v>
          </cell>
          <cell r="I523" t="e">
            <v>#N/A</v>
          </cell>
          <cell r="J523" t="e">
            <v>#N/A</v>
          </cell>
          <cell r="K523" t="str">
            <v>Transcriptional regulator, ArsR family</v>
          </cell>
        </row>
        <row r="524">
          <cell r="E524" t="str">
            <v>QI0013_Pat_666</v>
          </cell>
          <cell r="F524" t="e">
            <v>#N/A</v>
          </cell>
          <cell r="G524" t="e">
            <v>#N/A</v>
          </cell>
          <cell r="H524" t="e">
            <v>#N/A</v>
          </cell>
          <cell r="I524" t="e">
            <v>#N/A</v>
          </cell>
          <cell r="J524" t="e">
            <v>#N/A</v>
          </cell>
          <cell r="K524" t="str">
            <v>Lysophospholipid transporter LplT / 2- acylglycerophosphoethanolamine acyltransferase (EC 2.3.1.40) / Acyl-[acyl-carrier-protein] synthetase (EC 6.2.1.20)</v>
          </cell>
        </row>
        <row r="525">
          <cell r="E525" t="str">
            <v>QI0013_Pat_668</v>
          </cell>
          <cell r="F525" t="str">
            <v>PROTEIN PROCESSING</v>
          </cell>
          <cell r="G525" t="str">
            <v>Protein Fate (folding, modification, targeting, degradation)</v>
          </cell>
          <cell r="H525" t="str">
            <v>Protein Fate (folding, modification, targeting, degradation)</v>
          </cell>
          <cell r="I525" t="str">
            <v>Protein degradation</v>
          </cell>
          <cell r="J525" t="str">
            <v>Oligopeptide degradation cluster</v>
          </cell>
          <cell r="K525" t="str">
            <v>Isoaspartyl aminopeptidase (EC 3.4.19.5) @ Asp-Xdipeptidase</v>
          </cell>
        </row>
        <row r="526">
          <cell r="E526" t="str">
            <v>QI0013_Pat_670</v>
          </cell>
          <cell r="F526" t="str">
            <v>PROTEIN PROCESSING</v>
          </cell>
          <cell r="G526" t="str">
            <v>Protein Fate (folding, modification, targeting, degradation)</v>
          </cell>
          <cell r="H526" t="str">
            <v>Protein Fate (folding, modification, targeting, degradation)</v>
          </cell>
          <cell r="I526" t="str">
            <v>Protein degradation</v>
          </cell>
          <cell r="J526" t="str">
            <v>Oligopeptide degradation cluster</v>
          </cell>
          <cell r="K526" t="str">
            <v>Oligopeptide transport ATP-binding protein @ Glutathione ABC transporter, ATP-binding protein GsiA</v>
          </cell>
        </row>
        <row r="527">
          <cell r="E527" t="str">
            <v>QI0013_Pat_671</v>
          </cell>
          <cell r="F527" t="str">
            <v>MEMBRANE TRANSPORT</v>
          </cell>
          <cell r="G527" t="str">
            <v>Membrane Transport</v>
          </cell>
          <cell r="H527" t="str">
            <v>Membrane Transport</v>
          </cell>
          <cell r="I527" t="str">
            <v>ABC transporters</v>
          </cell>
          <cell r="J527" t="str">
            <v>Glutathione ABC transporter</v>
          </cell>
          <cell r="K527" t="str">
            <v>Oligopeptide transport substrate-binding protein@ Glutathione ABC transporter, substrate-binding proteinGsiB</v>
          </cell>
        </row>
        <row r="528">
          <cell r="E528" t="str">
            <v>QI0013_Pat_672</v>
          </cell>
          <cell r="F528" t="str">
            <v>MEMBRANE TRANSPORT</v>
          </cell>
          <cell r="G528" t="str">
            <v>Membrane Transport</v>
          </cell>
          <cell r="H528" t="str">
            <v>Membrane Transport</v>
          </cell>
          <cell r="I528" t="str">
            <v>ABC transporters</v>
          </cell>
          <cell r="J528" t="str">
            <v>Glutathione ABC transporter</v>
          </cell>
          <cell r="K528" t="str">
            <v>Oligopeptide transport permease protein OppB- like @ Glutathione ABC transporter, permease protein GsiC</v>
          </cell>
        </row>
        <row r="529">
          <cell r="E529" t="str">
            <v>QI0013_Pat_673</v>
          </cell>
          <cell r="F529" t="str">
            <v>MEMBRANE TRANSPORT</v>
          </cell>
          <cell r="G529" t="str">
            <v>Membrane Transport</v>
          </cell>
          <cell r="H529" t="str">
            <v>Membrane Transport</v>
          </cell>
          <cell r="I529" t="str">
            <v>ABC transporters</v>
          </cell>
          <cell r="J529" t="str">
            <v>Glutathione ABC transporter</v>
          </cell>
          <cell r="K529" t="str">
            <v>Oligopeptide transport permease protein OppC- like @ Glutathione ABC transporter, permease protein GsiD</v>
          </cell>
        </row>
        <row r="530">
          <cell r="E530" t="str">
            <v>QI0013_Pat_674</v>
          </cell>
          <cell r="F530" t="str">
            <v>PROTEIN PROCESSING</v>
          </cell>
          <cell r="G530" t="str">
            <v>Protein Fate (folding, modification, targeting, degradation)</v>
          </cell>
          <cell r="H530" t="str">
            <v>Protein Fate (folding, modification, targeting, degradation)</v>
          </cell>
          <cell r="I530" t="str">
            <v>Protein degradation</v>
          </cell>
          <cell r="J530" t="str">
            <v>Oligopeptide degradation cluster</v>
          </cell>
          <cell r="K530" t="str">
            <v>D-aminopeptidase (EC 3.4.11.19)</v>
          </cell>
        </row>
        <row r="531">
          <cell r="E531" t="str">
            <v>QI0013_Pat_675</v>
          </cell>
          <cell r="F531" t="str">
            <v>PROTEIN PROCESSING</v>
          </cell>
          <cell r="G531" t="str">
            <v>Protein Fate (folding, modification, targeting, degradation)</v>
          </cell>
          <cell r="H531" t="str">
            <v>Protein Fate (folding, modification, targeting, degradation)</v>
          </cell>
          <cell r="I531" t="str">
            <v>Protein degradation</v>
          </cell>
          <cell r="J531" t="str">
            <v>Oligopeptide degradation cluster</v>
          </cell>
          <cell r="K531" t="str">
            <v>D-aminopeptidase dipeptide-binding protein DppA (EC 3.4.11.-)</v>
          </cell>
        </row>
        <row r="532">
          <cell r="E532" t="str">
            <v>QI0013_Pat_676</v>
          </cell>
          <cell r="F532" t="e">
            <v>#N/A</v>
          </cell>
          <cell r="G532" t="e">
            <v>#N/A</v>
          </cell>
          <cell r="H532" t="e">
            <v>#N/A</v>
          </cell>
          <cell r="I532" t="e">
            <v>#N/A</v>
          </cell>
          <cell r="J532" t="e">
            <v>#N/A</v>
          </cell>
          <cell r="K532" t="str">
            <v>Phage integrase</v>
          </cell>
        </row>
        <row r="533">
          <cell r="E533" t="str">
            <v>QI0013_Pat_677</v>
          </cell>
          <cell r="F533" t="e">
            <v>#N/A</v>
          </cell>
          <cell r="G533" t="e">
            <v>#N/A</v>
          </cell>
          <cell r="H533" t="e">
            <v>#N/A</v>
          </cell>
          <cell r="I533" t="e">
            <v>#N/A</v>
          </cell>
          <cell r="J533" t="e">
            <v>#N/A</v>
          </cell>
          <cell r="K533" t="str">
            <v>hypothetical protein</v>
          </cell>
        </row>
        <row r="534">
          <cell r="E534" t="str">
            <v>QI0013_Pat_678</v>
          </cell>
          <cell r="F534" t="str">
            <v>MEMBRANE TRANSPORT</v>
          </cell>
          <cell r="G534" t="str">
            <v>Membrane Transport</v>
          </cell>
          <cell r="H534" t="str">
            <v>Membrane Transport</v>
          </cell>
          <cell r="I534">
            <v>0</v>
          </cell>
          <cell r="J534" t="str">
            <v>Tricarboxylate transport system</v>
          </cell>
          <cell r="K534" t="str">
            <v>Tripartite tricarboxylate transporter TctA family</v>
          </cell>
        </row>
        <row r="535">
          <cell r="E535" t="str">
            <v>QI0013_Pat_679</v>
          </cell>
          <cell r="F535" t="e">
            <v>#N/A</v>
          </cell>
          <cell r="G535" t="e">
            <v>#N/A</v>
          </cell>
          <cell r="H535" t="e">
            <v>#N/A</v>
          </cell>
          <cell r="I535" t="e">
            <v>#N/A</v>
          </cell>
          <cell r="J535" t="e">
            <v>#N/A</v>
          </cell>
          <cell r="K535" t="str">
            <v>ABC transporter, substrate-binding protein (cluster 7, di-/tri-carboxylate)</v>
          </cell>
        </row>
        <row r="536">
          <cell r="E536" t="str">
            <v>QI0013_Pat_680</v>
          </cell>
          <cell r="F536" t="str">
            <v>METABOLISM</v>
          </cell>
          <cell r="G536" t="str">
            <v>Amino Acids and Derivatives</v>
          </cell>
          <cell r="H536" t="str">
            <v>Amino Acids and Derivatives</v>
          </cell>
          <cell r="I536" t="str">
            <v>Lysine, threonine, methionine, and cysteine</v>
          </cell>
          <cell r="J536" t="str">
            <v>Aspartate to Threonine Module</v>
          </cell>
          <cell r="K536" t="str">
            <v>Threonine synthase (EC 4.2.3.1)</v>
          </cell>
        </row>
        <row r="537">
          <cell r="E537" t="str">
            <v>QI0013_Pat_682</v>
          </cell>
          <cell r="F537" t="str">
            <v>MEMBRANE TRANSPORT</v>
          </cell>
          <cell r="G537" t="str">
            <v>Membrane Transport</v>
          </cell>
          <cell r="H537" t="str">
            <v>Membrane Transport</v>
          </cell>
          <cell r="I537">
            <v>0</v>
          </cell>
          <cell r="J537" t="str">
            <v>Tricarboxylate transport system</v>
          </cell>
          <cell r="K537" t="str">
            <v>Tripartite tricarboxylate transporter TctC family</v>
          </cell>
        </row>
        <row r="538">
          <cell r="E538" t="str">
            <v>QI0013_Pat_683</v>
          </cell>
          <cell r="F538" t="str">
            <v>METABOLISM</v>
          </cell>
          <cell r="G538" t="str">
            <v>Cofactors, Vitamins, Prosthetic Groups</v>
          </cell>
          <cell r="H538" t="str">
            <v>Cofactors, Vitamins, Prosthetic Groups</v>
          </cell>
          <cell r="I538" t="str">
            <v>Lipoic acid</v>
          </cell>
          <cell r="J538" t="str">
            <v>Lipoylated proteins</v>
          </cell>
          <cell r="K538" t="str">
            <v>Glycine cleavage system H protein</v>
          </cell>
        </row>
        <row r="539">
          <cell r="E539" t="str">
            <v>QI0013_Pat_684</v>
          </cell>
          <cell r="F539" t="str">
            <v>METABOLISM</v>
          </cell>
          <cell r="G539" t="str">
            <v>Cofactors, Vitamins, Prosthetic Groups</v>
          </cell>
          <cell r="H539" t="str">
            <v>Cofactors, Vitamins, Prosthetic Groups</v>
          </cell>
          <cell r="I539" t="str">
            <v>Lipoic acid</v>
          </cell>
          <cell r="J539" t="str">
            <v>Lipoylated proteins</v>
          </cell>
          <cell r="K539" t="str">
            <v>Dihydrolipoamide dehydrogenase of pyruvate dehydrogenase complex (EC 1.8.1.4)</v>
          </cell>
        </row>
        <row r="540">
          <cell r="E540" t="str">
            <v>QI0013_Pat_685</v>
          </cell>
          <cell r="F540" t="e">
            <v>#N/A</v>
          </cell>
          <cell r="G540" t="e">
            <v>#N/A</v>
          </cell>
          <cell r="H540" t="e">
            <v>#N/A</v>
          </cell>
          <cell r="I540" t="e">
            <v>#N/A</v>
          </cell>
          <cell r="J540" t="e">
            <v>#N/A</v>
          </cell>
          <cell r="K540" t="str">
            <v>hypothetical protein</v>
          </cell>
        </row>
        <row r="541">
          <cell r="E541" t="str">
            <v>QI0013_Pat_686</v>
          </cell>
          <cell r="F541" t="e">
            <v>#N/A</v>
          </cell>
          <cell r="G541" t="e">
            <v>#N/A</v>
          </cell>
          <cell r="H541" t="e">
            <v>#N/A</v>
          </cell>
          <cell r="I541" t="e">
            <v>#N/A</v>
          </cell>
          <cell r="J541" t="e">
            <v>#N/A</v>
          </cell>
          <cell r="K541" t="str">
            <v>L-Aspartate dehydrogenase (EC 1.4.1.21) homolog</v>
          </cell>
        </row>
        <row r="542">
          <cell r="E542" t="str">
            <v>QI0013_Pat_687</v>
          </cell>
          <cell r="F542" t="e">
            <v>#N/A</v>
          </cell>
          <cell r="G542" t="e">
            <v>#N/A</v>
          </cell>
          <cell r="H542" t="e">
            <v>#N/A</v>
          </cell>
          <cell r="I542" t="e">
            <v>#N/A</v>
          </cell>
          <cell r="J542" t="e">
            <v>#N/A</v>
          </cell>
          <cell r="K542" t="str">
            <v>RidA/YER057c/UK114 superfamily protein</v>
          </cell>
        </row>
        <row r="543">
          <cell r="E543" t="str">
            <v>QI0013_Pat_688</v>
          </cell>
          <cell r="F543" t="e">
            <v>#N/A</v>
          </cell>
          <cell r="G543" t="e">
            <v>#N/A</v>
          </cell>
          <cell r="H543" t="e">
            <v>#N/A</v>
          </cell>
          <cell r="I543" t="e">
            <v>#N/A</v>
          </cell>
          <cell r="J543" t="e">
            <v>#N/A</v>
          </cell>
          <cell r="K543" t="str">
            <v>putative stress-induced protein OsmC</v>
          </cell>
        </row>
        <row r="544">
          <cell r="E544" t="str">
            <v>QI0013_Pat_689</v>
          </cell>
          <cell r="F544" t="str">
            <v>PROTEIN PROCESSING</v>
          </cell>
          <cell r="G544" t="str">
            <v>Protein Synthesis</v>
          </cell>
          <cell r="H544" t="str">
            <v>Protein Synthesis</v>
          </cell>
          <cell r="I544" t="str">
            <v>Aminoacyl-tRNA-synthetases</v>
          </cell>
          <cell r="J544" t="str">
            <v>tRNA aminoacylation, Pro</v>
          </cell>
          <cell r="K544" t="str">
            <v>Cys-tRNA(Pro) deacylase YbaK</v>
          </cell>
        </row>
        <row r="545">
          <cell r="E545" t="str">
            <v>QI0013_Pat_690</v>
          </cell>
          <cell r="F545" t="e">
            <v>#N/A</v>
          </cell>
          <cell r="G545" t="e">
            <v>#N/A</v>
          </cell>
          <cell r="H545" t="e">
            <v>#N/A</v>
          </cell>
          <cell r="I545" t="e">
            <v>#N/A</v>
          </cell>
          <cell r="J545" t="e">
            <v>#N/A</v>
          </cell>
          <cell r="K545" t="str">
            <v>Transcriptional regulator, GntR family</v>
          </cell>
        </row>
        <row r="546">
          <cell r="E546" t="str">
            <v>QI0013_Pat_691</v>
          </cell>
          <cell r="F546" t="e">
            <v>#N/A</v>
          </cell>
          <cell r="G546" t="e">
            <v>#N/A</v>
          </cell>
          <cell r="H546" t="e">
            <v>#N/A</v>
          </cell>
          <cell r="I546" t="e">
            <v>#N/A</v>
          </cell>
          <cell r="J546" t="e">
            <v>#N/A</v>
          </cell>
          <cell r="K546" t="str">
            <v>RidA/YER057c/UK114 superfamily protein</v>
          </cell>
        </row>
        <row r="547">
          <cell r="E547" t="str">
            <v>QI0013_Pat_693</v>
          </cell>
          <cell r="F547" t="e">
            <v>#N/A</v>
          </cell>
          <cell r="G547" t="e">
            <v>#N/A</v>
          </cell>
          <cell r="H547" t="e">
            <v>#N/A</v>
          </cell>
          <cell r="I547" t="e">
            <v>#N/A</v>
          </cell>
          <cell r="J547" t="e">
            <v>#N/A</v>
          </cell>
          <cell r="K547" t="str">
            <v>ABC transporter, substrate-binding protein (cluster 15, trp?)</v>
          </cell>
        </row>
        <row r="548">
          <cell r="E548" t="str">
            <v>QI0013_Pat_694</v>
          </cell>
          <cell r="F548" t="e">
            <v>#N/A</v>
          </cell>
          <cell r="G548" t="e">
            <v>#N/A</v>
          </cell>
          <cell r="H548" t="e">
            <v>#N/A</v>
          </cell>
          <cell r="I548" t="e">
            <v>#N/A</v>
          </cell>
          <cell r="J548" t="e">
            <v>#N/A</v>
          </cell>
          <cell r="K548" t="str">
            <v>Uncharacterized MFS-type transporter</v>
          </cell>
        </row>
        <row r="549">
          <cell r="E549" t="str">
            <v>QI0013_Pat_695</v>
          </cell>
          <cell r="F549" t="e">
            <v>#N/A</v>
          </cell>
          <cell r="G549" t="e">
            <v>#N/A</v>
          </cell>
          <cell r="H549" t="e">
            <v>#N/A</v>
          </cell>
          <cell r="I549" t="e">
            <v>#N/A</v>
          </cell>
          <cell r="J549" t="e">
            <v>#N/A</v>
          </cell>
          <cell r="K549" t="str">
            <v>hypothetical protein</v>
          </cell>
        </row>
        <row r="550">
          <cell r="E550" t="e">
            <v>#N/A</v>
          </cell>
          <cell r="F550" t="e">
            <v>#N/A</v>
          </cell>
          <cell r="G550" t="e">
            <v>#N/A</v>
          </cell>
          <cell r="H550" t="e">
            <v>#N/A</v>
          </cell>
          <cell r="I550" t="e">
            <v>#N/A</v>
          </cell>
          <cell r="J550" t="e">
            <v>#N/A</v>
          </cell>
          <cell r="K550" t="e">
            <v>#N/A</v>
          </cell>
        </row>
        <row r="551">
          <cell r="E551" t="str">
            <v>QI0013_Pat_698</v>
          </cell>
          <cell r="F551" t="e">
            <v>#N/A</v>
          </cell>
          <cell r="G551" t="e">
            <v>#N/A</v>
          </cell>
          <cell r="H551" t="e">
            <v>#N/A</v>
          </cell>
          <cell r="I551" t="e">
            <v>#N/A</v>
          </cell>
          <cell r="J551" t="e">
            <v>#N/A</v>
          </cell>
          <cell r="K551" t="str">
            <v>hypothetical protein</v>
          </cell>
        </row>
        <row r="552">
          <cell r="E552" t="str">
            <v>QI0013_Pat_699</v>
          </cell>
          <cell r="F552" t="e">
            <v>#N/A</v>
          </cell>
          <cell r="G552" t="e">
            <v>#N/A</v>
          </cell>
          <cell r="H552" t="e">
            <v>#N/A</v>
          </cell>
          <cell r="I552" t="e">
            <v>#N/A</v>
          </cell>
          <cell r="J552" t="e">
            <v>#N/A</v>
          </cell>
          <cell r="K552" t="str">
            <v>TRAP transporter solute receptor, TAXI family precursor</v>
          </cell>
        </row>
        <row r="553">
          <cell r="E553" t="str">
            <v>QI0013_Pat_700</v>
          </cell>
          <cell r="F553" t="e">
            <v>#N/A</v>
          </cell>
          <cell r="G553" t="e">
            <v>#N/A</v>
          </cell>
          <cell r="H553" t="e">
            <v>#N/A</v>
          </cell>
          <cell r="I553" t="e">
            <v>#N/A</v>
          </cell>
          <cell r="J553" t="e">
            <v>#N/A</v>
          </cell>
          <cell r="K553" t="str">
            <v>Transcriptional activator of acetoin dehydrogenase operon AcoR</v>
          </cell>
        </row>
        <row r="554">
          <cell r="E554" t="e">
            <v>#N/A</v>
          </cell>
          <cell r="F554" t="e">
            <v>#N/A</v>
          </cell>
          <cell r="G554" t="e">
            <v>#N/A</v>
          </cell>
          <cell r="H554" t="e">
            <v>#N/A</v>
          </cell>
          <cell r="I554" t="e">
            <v>#N/A</v>
          </cell>
          <cell r="J554" t="e">
            <v>#N/A</v>
          </cell>
          <cell r="K554" t="e">
            <v>#N/A</v>
          </cell>
        </row>
        <row r="555">
          <cell r="E555" t="str">
            <v>QI0013_Pat_702</v>
          </cell>
          <cell r="F555" t="e">
            <v>#N/A</v>
          </cell>
          <cell r="G555" t="e">
            <v>#N/A</v>
          </cell>
          <cell r="H555" t="e">
            <v>#N/A</v>
          </cell>
          <cell r="I555" t="e">
            <v>#N/A</v>
          </cell>
          <cell r="J555" t="e">
            <v>#N/A</v>
          </cell>
          <cell r="K555" t="str">
            <v>hypothetical protein</v>
          </cell>
        </row>
        <row r="556">
          <cell r="E556" t="str">
            <v>QI0013_Pat_703</v>
          </cell>
          <cell r="F556" t="e">
            <v>#N/A</v>
          </cell>
          <cell r="G556" t="e">
            <v>#N/A</v>
          </cell>
          <cell r="H556" t="e">
            <v>#N/A</v>
          </cell>
          <cell r="I556" t="e">
            <v>#N/A</v>
          </cell>
          <cell r="J556" t="e">
            <v>#N/A</v>
          </cell>
          <cell r="K556" t="str">
            <v>Uncharacterized MFS-type transporter</v>
          </cell>
        </row>
        <row r="557">
          <cell r="E557" t="str">
            <v>QI0013_Pat_704</v>
          </cell>
          <cell r="F557" t="e">
            <v>#N/A</v>
          </cell>
          <cell r="G557" t="e">
            <v>#N/A</v>
          </cell>
          <cell r="H557" t="e">
            <v>#N/A</v>
          </cell>
          <cell r="I557" t="e">
            <v>#N/A</v>
          </cell>
          <cell r="J557" t="e">
            <v>#N/A</v>
          </cell>
          <cell r="K557" t="str">
            <v>sigma-54-dependent transcriptional regulator</v>
          </cell>
        </row>
        <row r="558">
          <cell r="E558" t="e">
            <v>#N/A</v>
          </cell>
          <cell r="F558" t="e">
            <v>#N/A</v>
          </cell>
          <cell r="G558" t="e">
            <v>#N/A</v>
          </cell>
          <cell r="H558" t="e">
            <v>#N/A</v>
          </cell>
          <cell r="I558" t="e">
            <v>#N/A</v>
          </cell>
          <cell r="J558" t="e">
            <v>#N/A</v>
          </cell>
          <cell r="K558" t="e">
            <v>#N/A</v>
          </cell>
        </row>
        <row r="559">
          <cell r="E559" t="str">
            <v>QI0013_Pat_706</v>
          </cell>
          <cell r="F559" t="e">
            <v>#N/A</v>
          </cell>
          <cell r="G559" t="e">
            <v>#N/A</v>
          </cell>
          <cell r="H559" t="e">
            <v>#N/A</v>
          </cell>
          <cell r="I559" t="e">
            <v>#N/A</v>
          </cell>
          <cell r="J559" t="e">
            <v>#N/A</v>
          </cell>
          <cell r="K559" t="str">
            <v>hypothetical protein</v>
          </cell>
        </row>
        <row r="560">
          <cell r="E560" t="str">
            <v>QI0013_Pat_707</v>
          </cell>
          <cell r="F560" t="e">
            <v>#N/A</v>
          </cell>
          <cell r="G560" t="e">
            <v>#N/A</v>
          </cell>
          <cell r="H560" t="e">
            <v>#N/A</v>
          </cell>
          <cell r="I560" t="e">
            <v>#N/A</v>
          </cell>
          <cell r="J560" t="e">
            <v>#N/A</v>
          </cell>
          <cell r="K560" t="str">
            <v>NADH:flavin oxidoreductase, Old Yellow Enzyme family</v>
          </cell>
        </row>
        <row r="561">
          <cell r="E561" t="str">
            <v>QI0013_Pat_708</v>
          </cell>
          <cell r="F561" t="e">
            <v>#N/A</v>
          </cell>
          <cell r="G561" t="e">
            <v>#N/A</v>
          </cell>
          <cell r="H561" t="e">
            <v>#N/A</v>
          </cell>
          <cell r="I561" t="e">
            <v>#N/A</v>
          </cell>
          <cell r="J561" t="e">
            <v>#N/A</v>
          </cell>
          <cell r="K561" t="str">
            <v>Transcriptional regulator, LysR family</v>
          </cell>
        </row>
        <row r="562">
          <cell r="E562" t="str">
            <v>QI0013_Pat_709</v>
          </cell>
          <cell r="F562" t="e">
            <v>#N/A</v>
          </cell>
          <cell r="G562" t="e">
            <v>#N/A</v>
          </cell>
          <cell r="H562" t="e">
            <v>#N/A</v>
          </cell>
          <cell r="I562" t="e">
            <v>#N/A</v>
          </cell>
          <cell r="J562" t="e">
            <v>#N/A</v>
          </cell>
          <cell r="K562" t="str">
            <v>hypothetical protein</v>
          </cell>
        </row>
        <row r="563">
          <cell r="E563" t="str">
            <v>QI0013_Pat_710</v>
          </cell>
          <cell r="F563" t="e">
            <v>#N/A</v>
          </cell>
          <cell r="G563" t="e">
            <v>#N/A</v>
          </cell>
          <cell r="H563" t="e">
            <v>#N/A</v>
          </cell>
          <cell r="I563" t="e">
            <v>#N/A</v>
          </cell>
          <cell r="J563" t="e">
            <v>#N/A</v>
          </cell>
          <cell r="K563" t="str">
            <v>Dienelactone hydrolase and related enzymes</v>
          </cell>
        </row>
        <row r="564">
          <cell r="E564" t="str">
            <v>QI0013_Pat_711</v>
          </cell>
          <cell r="F564" t="e">
            <v>#N/A</v>
          </cell>
          <cell r="G564" t="e">
            <v>#N/A</v>
          </cell>
          <cell r="H564" t="e">
            <v>#N/A</v>
          </cell>
          <cell r="I564" t="e">
            <v>#N/A</v>
          </cell>
          <cell r="J564" t="e">
            <v>#N/A</v>
          </cell>
          <cell r="K564" t="str">
            <v>Arabinose efflux permease</v>
          </cell>
        </row>
        <row r="565">
          <cell r="E565" t="str">
            <v>QI0013_Pat_712</v>
          </cell>
          <cell r="F565" t="e">
            <v>#N/A</v>
          </cell>
          <cell r="G565" t="e">
            <v>#N/A</v>
          </cell>
          <cell r="H565" t="e">
            <v>#N/A</v>
          </cell>
          <cell r="I565" t="e">
            <v>#N/A</v>
          </cell>
          <cell r="J565" t="e">
            <v>#N/A</v>
          </cell>
          <cell r="K565" t="str">
            <v>Esterase/lipase, sll0644 homolog</v>
          </cell>
        </row>
        <row r="566">
          <cell r="E566" t="str">
            <v>QI0013_Pat_713</v>
          </cell>
          <cell r="F566" t="e">
            <v>#N/A</v>
          </cell>
          <cell r="G566" t="e">
            <v>#N/A</v>
          </cell>
          <cell r="H566" t="e">
            <v>#N/A</v>
          </cell>
          <cell r="I566" t="e">
            <v>#N/A</v>
          </cell>
          <cell r="J566" t="e">
            <v>#N/A</v>
          </cell>
          <cell r="K566" t="str">
            <v>Iron-sulfur flavoprotein</v>
          </cell>
        </row>
        <row r="567">
          <cell r="E567" t="str">
            <v>QI0013_Pat_714</v>
          </cell>
          <cell r="F567" t="e">
            <v>#N/A</v>
          </cell>
          <cell r="G567" t="e">
            <v>#N/A</v>
          </cell>
          <cell r="H567" t="e">
            <v>#N/A</v>
          </cell>
          <cell r="I567" t="e">
            <v>#N/A</v>
          </cell>
          <cell r="J567" t="e">
            <v>#N/A</v>
          </cell>
          <cell r="K567" t="str">
            <v>COG4925: Uncharacterized conserved protein</v>
          </cell>
        </row>
        <row r="568">
          <cell r="E568" t="str">
            <v>QI0013_Pat_715</v>
          </cell>
          <cell r="F568" t="e">
            <v>#N/A</v>
          </cell>
          <cell r="G568" t="e">
            <v>#N/A</v>
          </cell>
          <cell r="H568" t="e">
            <v>#N/A</v>
          </cell>
          <cell r="I568" t="e">
            <v>#N/A</v>
          </cell>
          <cell r="J568" t="e">
            <v>#N/A</v>
          </cell>
          <cell r="K568" t="str">
            <v>Oxidoreductase, aldo/keto reductase family</v>
          </cell>
        </row>
        <row r="569">
          <cell r="E569" t="str">
            <v>QI0013_Pat_716</v>
          </cell>
          <cell r="F569" t="e">
            <v>#N/A</v>
          </cell>
          <cell r="G569" t="e">
            <v>#N/A</v>
          </cell>
          <cell r="H569" t="e">
            <v>#N/A</v>
          </cell>
          <cell r="I569" t="e">
            <v>#N/A</v>
          </cell>
          <cell r="J569" t="e">
            <v>#N/A</v>
          </cell>
          <cell r="K569" t="str">
            <v>Two-component system response regulator protein</v>
          </cell>
        </row>
        <row r="570">
          <cell r="E570" t="str">
            <v>QI0013_Pat_717</v>
          </cell>
          <cell r="F570" t="e">
            <v>#N/A</v>
          </cell>
          <cell r="G570" t="e">
            <v>#N/A</v>
          </cell>
          <cell r="H570" t="e">
            <v>#N/A</v>
          </cell>
          <cell r="I570" t="e">
            <v>#N/A</v>
          </cell>
          <cell r="J570" t="e">
            <v>#N/A</v>
          </cell>
          <cell r="K570" t="str">
            <v>hypothetical protein</v>
          </cell>
        </row>
        <row r="571">
          <cell r="E571" t="str">
            <v>QI0013_Pat_718</v>
          </cell>
          <cell r="F571" t="e">
            <v>#N/A</v>
          </cell>
          <cell r="G571" t="e">
            <v>#N/A</v>
          </cell>
          <cell r="H571" t="e">
            <v>#N/A</v>
          </cell>
          <cell r="I571" t="e">
            <v>#N/A</v>
          </cell>
          <cell r="J571" t="e">
            <v>#N/A</v>
          </cell>
          <cell r="K571" t="str">
            <v>NADH:flavin oxidoreductase, Old Yellow Enzyme family</v>
          </cell>
        </row>
        <row r="572">
          <cell r="E572" t="str">
            <v>QI0013_Pat_719</v>
          </cell>
          <cell r="F572" t="e">
            <v>#N/A</v>
          </cell>
          <cell r="G572" t="e">
            <v>#N/A</v>
          </cell>
          <cell r="H572" t="e">
            <v>#N/A</v>
          </cell>
          <cell r="I572" t="e">
            <v>#N/A</v>
          </cell>
          <cell r="J572" t="e">
            <v>#N/A</v>
          </cell>
          <cell r="K572" t="str">
            <v>TRAP-type uncharacterized transport system, fused permease component</v>
          </cell>
        </row>
        <row r="573">
          <cell r="E573" t="str">
            <v>QI0013_Pat_720</v>
          </cell>
          <cell r="F573" t="e">
            <v>#N/A</v>
          </cell>
          <cell r="G573" t="e">
            <v>#N/A</v>
          </cell>
          <cell r="H573" t="e">
            <v>#N/A</v>
          </cell>
          <cell r="I573" t="e">
            <v>#N/A</v>
          </cell>
          <cell r="J573" t="e">
            <v>#N/A</v>
          </cell>
          <cell r="K573" t="str">
            <v>TRAP transporter solute receptor, TAXI family precursor</v>
          </cell>
        </row>
        <row r="574">
          <cell r="E574" t="str">
            <v>QI0013_Pat_721</v>
          </cell>
          <cell r="F574" t="e">
            <v>#N/A</v>
          </cell>
          <cell r="G574" t="e">
            <v>#N/A</v>
          </cell>
          <cell r="H574" t="e">
            <v>#N/A</v>
          </cell>
          <cell r="I574" t="e">
            <v>#N/A</v>
          </cell>
          <cell r="J574" t="e">
            <v>#N/A</v>
          </cell>
          <cell r="K574" t="str">
            <v>PROBABLE ANTIBIOTIC-RESISTANCE PROTEIN</v>
          </cell>
        </row>
        <row r="575">
          <cell r="E575" t="str">
            <v>QI0013_Pat_722</v>
          </cell>
          <cell r="F575" t="e">
            <v>#N/A</v>
          </cell>
          <cell r="G575" t="e">
            <v>#N/A</v>
          </cell>
          <cell r="H575" t="e">
            <v>#N/A</v>
          </cell>
          <cell r="I575" t="e">
            <v>#N/A</v>
          </cell>
          <cell r="J575" t="e">
            <v>#N/A</v>
          </cell>
          <cell r="K575" t="str">
            <v>hypothetical protein</v>
          </cell>
        </row>
        <row r="576">
          <cell r="E576" t="str">
            <v>QI0013_Pat_724</v>
          </cell>
          <cell r="F576" t="e">
            <v>#N/A</v>
          </cell>
          <cell r="G576" t="e">
            <v>#N/A</v>
          </cell>
          <cell r="H576" t="e">
            <v>#N/A</v>
          </cell>
          <cell r="I576" t="e">
            <v>#N/A</v>
          </cell>
          <cell r="J576" t="e">
            <v>#N/A</v>
          </cell>
          <cell r="K576" t="str">
            <v>hypothetical protein</v>
          </cell>
        </row>
        <row r="577">
          <cell r="E577" t="str">
            <v>QI0013_Pat_726</v>
          </cell>
          <cell r="F577" t="e">
            <v>#N/A</v>
          </cell>
          <cell r="G577" t="e">
            <v>#N/A</v>
          </cell>
          <cell r="H577" t="e">
            <v>#N/A</v>
          </cell>
          <cell r="I577" t="e">
            <v>#N/A</v>
          </cell>
          <cell r="J577" t="e">
            <v>#N/A</v>
          </cell>
          <cell r="K577" t="str">
            <v>hypothetical protein</v>
          </cell>
        </row>
        <row r="578">
          <cell r="E578" t="e">
            <v>#N/A</v>
          </cell>
          <cell r="F578" t="e">
            <v>#N/A</v>
          </cell>
          <cell r="G578" t="e">
            <v>#N/A</v>
          </cell>
          <cell r="H578" t="e">
            <v>#N/A</v>
          </cell>
          <cell r="I578" t="e">
            <v>#N/A</v>
          </cell>
          <cell r="J578" t="e">
            <v>#N/A</v>
          </cell>
          <cell r="K578" t="e">
            <v>#N/A</v>
          </cell>
        </row>
        <row r="579">
          <cell r="E579" t="str">
            <v>QI0013_Pat_729</v>
          </cell>
          <cell r="F579" t="str">
            <v>CELL ENVELOPE</v>
          </cell>
          <cell r="G579" t="str">
            <v>Cell Envelope, Capsule and Slime layer</v>
          </cell>
          <cell r="H579" t="str">
            <v>Cell Envelope, Capsule and Slime layer</v>
          </cell>
          <cell r="I579" t="str">
            <v>Gram-Negative (Diderm) cell wall components</v>
          </cell>
          <cell r="J579" t="str">
            <v>Outer membrane porins in Pseudomonas and Acinetobacter</v>
          </cell>
          <cell r="K579" t="str">
            <v>Outer membrane porin for chitooligosaccharides ChiP</v>
          </cell>
        </row>
        <row r="580">
          <cell r="E580" t="str">
            <v>QI0013_Pat_730</v>
          </cell>
          <cell r="F580" t="e">
            <v>#N/A</v>
          </cell>
          <cell r="G580" t="e">
            <v>#N/A</v>
          </cell>
          <cell r="H580" t="e">
            <v>#N/A</v>
          </cell>
          <cell r="I580" t="e">
            <v>#N/A</v>
          </cell>
          <cell r="J580" t="e">
            <v>#N/A</v>
          </cell>
          <cell r="K580" t="str">
            <v>PTS system, cellobiose-specific IIC component</v>
          </cell>
        </row>
        <row r="581">
          <cell r="E581" t="str">
            <v>QI0013_Pat_731</v>
          </cell>
          <cell r="F581" t="e">
            <v>#N/A</v>
          </cell>
          <cell r="G581" t="e">
            <v>#N/A</v>
          </cell>
          <cell r="H581" t="e">
            <v>#N/A</v>
          </cell>
          <cell r="I581" t="e">
            <v>#N/A</v>
          </cell>
          <cell r="J581" t="e">
            <v>#N/A</v>
          </cell>
          <cell r="K581" t="str">
            <v>Response regulator</v>
          </cell>
        </row>
        <row r="582">
          <cell r="E582" t="e">
            <v>#N/A</v>
          </cell>
          <cell r="F582" t="e">
            <v>#N/A</v>
          </cell>
          <cell r="G582" t="e">
            <v>#N/A</v>
          </cell>
          <cell r="H582" t="e">
            <v>#N/A</v>
          </cell>
          <cell r="I582" t="e">
            <v>#N/A</v>
          </cell>
          <cell r="J582" t="e">
            <v>#N/A</v>
          </cell>
          <cell r="K582" t="e">
            <v>#N/A</v>
          </cell>
        </row>
        <row r="583">
          <cell r="E583" t="str">
            <v>QI0013_Pat_733</v>
          </cell>
          <cell r="F583" t="e">
            <v>#N/A</v>
          </cell>
          <cell r="G583" t="e">
            <v>#N/A</v>
          </cell>
          <cell r="H583" t="e">
            <v>#N/A</v>
          </cell>
          <cell r="I583" t="e">
            <v>#N/A</v>
          </cell>
          <cell r="J583" t="e">
            <v>#N/A</v>
          </cell>
          <cell r="K583" t="str">
            <v>PAS/PAC sensor signal transduction histidine kinase</v>
          </cell>
        </row>
        <row r="584">
          <cell r="E584" t="str">
            <v>QI0013_Pat_734</v>
          </cell>
          <cell r="F584" t="e">
            <v>#N/A</v>
          </cell>
          <cell r="G584" t="e">
            <v>#N/A</v>
          </cell>
          <cell r="H584" t="e">
            <v>#N/A</v>
          </cell>
          <cell r="I584" t="e">
            <v>#N/A</v>
          </cell>
          <cell r="J584" t="e">
            <v>#N/A</v>
          </cell>
          <cell r="K584" t="str">
            <v>hypothetical protein</v>
          </cell>
        </row>
        <row r="585">
          <cell r="E585" t="str">
            <v>QI0013_Pat_735</v>
          </cell>
          <cell r="F585" t="e">
            <v>#N/A</v>
          </cell>
          <cell r="G585" t="e">
            <v>#N/A</v>
          </cell>
          <cell r="H585" t="e">
            <v>#N/A</v>
          </cell>
          <cell r="I585" t="e">
            <v>#N/A</v>
          </cell>
          <cell r="J585" t="e">
            <v>#N/A</v>
          </cell>
          <cell r="K585" t="str">
            <v>Exoenzymes regulatory protein AepA precursor</v>
          </cell>
        </row>
        <row r="586">
          <cell r="E586" t="str">
            <v>QI0013_Pat_738</v>
          </cell>
          <cell r="F586" t="e">
            <v>#N/A</v>
          </cell>
          <cell r="G586" t="e">
            <v>#N/A</v>
          </cell>
          <cell r="H586" t="e">
            <v>#N/A</v>
          </cell>
          <cell r="I586" t="e">
            <v>#N/A</v>
          </cell>
          <cell r="J586" t="e">
            <v>#N/A</v>
          </cell>
          <cell r="K586" t="str">
            <v>Uncharacterized protein UPF0065</v>
          </cell>
        </row>
        <row r="587">
          <cell r="E587" t="str">
            <v>QI0013_Pat_739</v>
          </cell>
          <cell r="F587" t="e">
            <v>#N/A</v>
          </cell>
          <cell r="G587" t="e">
            <v>#N/A</v>
          </cell>
          <cell r="H587" t="e">
            <v>#N/A</v>
          </cell>
          <cell r="I587" t="e">
            <v>#N/A</v>
          </cell>
          <cell r="J587" t="e">
            <v>#N/A</v>
          </cell>
          <cell r="K587" t="str">
            <v>hypothetical protein</v>
          </cell>
        </row>
        <row r="588">
          <cell r="E588" t="str">
            <v>QI0013_Pat_740</v>
          </cell>
          <cell r="F588" t="str">
            <v>MEMBRANE TRANSPORT</v>
          </cell>
          <cell r="G588" t="str">
            <v>Membrane Transport</v>
          </cell>
          <cell r="H588" t="str">
            <v>Membrane Transport</v>
          </cell>
          <cell r="I588">
            <v>0</v>
          </cell>
          <cell r="J588" t="str">
            <v>Tricarboxylate transport system</v>
          </cell>
          <cell r="K588" t="str">
            <v>Tripartite tricarboxylate transporter TctA family</v>
          </cell>
        </row>
        <row r="589">
          <cell r="E589" t="str">
            <v>QI0013_Pat_741</v>
          </cell>
          <cell r="F589" t="str">
            <v>ENERGY</v>
          </cell>
          <cell r="G589" t="str">
            <v>Respiration</v>
          </cell>
          <cell r="H589" t="str">
            <v>Respiration</v>
          </cell>
          <cell r="I589" t="str">
            <v>Electron accepting reactions</v>
          </cell>
          <cell r="J589" t="str">
            <v>Adenylylsulfate reductase</v>
          </cell>
          <cell r="K589" t="str">
            <v>Adenylylsulfate reductase alpha-subunit (EC 1.8.99.2)</v>
          </cell>
        </row>
        <row r="590">
          <cell r="E590" t="str">
            <v>QI0013_Pat_742</v>
          </cell>
          <cell r="F590" t="str">
            <v>ENERGY</v>
          </cell>
          <cell r="G590" t="str">
            <v>Respiration</v>
          </cell>
          <cell r="H590" t="str">
            <v>Respiration</v>
          </cell>
          <cell r="I590" t="str">
            <v>Electron accepting reactions</v>
          </cell>
          <cell r="J590" t="str">
            <v>Adenylylsulfate reductase</v>
          </cell>
          <cell r="K590" t="str">
            <v>Adenylylsulfate reductase beta-subunit (EC 1.8.99.2)</v>
          </cell>
        </row>
        <row r="591">
          <cell r="E591" t="str">
            <v>QI0013_Pat_743</v>
          </cell>
          <cell r="F591" t="e">
            <v>#N/A</v>
          </cell>
          <cell r="G591" t="e">
            <v>#N/A</v>
          </cell>
          <cell r="H591" t="e">
            <v>#N/A</v>
          </cell>
          <cell r="I591" t="e">
            <v>#N/A</v>
          </cell>
          <cell r="J591" t="e">
            <v>#N/A</v>
          </cell>
          <cell r="K591" t="str">
            <v>cAMP-binding proteins - catabolite gene activator and regulatory subunit of cAMP-dependent protein kinases</v>
          </cell>
        </row>
        <row r="592">
          <cell r="E592" t="str">
            <v>QI0013_Pat_744</v>
          </cell>
          <cell r="F592" t="e">
            <v>#N/A</v>
          </cell>
          <cell r="G592" t="e">
            <v>#N/A</v>
          </cell>
          <cell r="H592" t="e">
            <v>#N/A</v>
          </cell>
          <cell r="I592" t="e">
            <v>#N/A</v>
          </cell>
          <cell r="J592" t="e">
            <v>#N/A</v>
          </cell>
          <cell r="K592" t="str">
            <v>Uncharacterized UPF0118 membrane protein</v>
          </cell>
        </row>
        <row r="593">
          <cell r="E593" t="str">
            <v>QI0013_Pat_745</v>
          </cell>
          <cell r="F593" t="e">
            <v>#N/A</v>
          </cell>
          <cell r="G593" t="e">
            <v>#N/A</v>
          </cell>
          <cell r="H593" t="e">
            <v>#N/A</v>
          </cell>
          <cell r="I593" t="e">
            <v>#N/A</v>
          </cell>
          <cell r="J593" t="e">
            <v>#N/A</v>
          </cell>
          <cell r="K593" t="str">
            <v>Branched-chain amino acid ABC transporter, substrate-binding protein LivJ (TC 3.A.1.4.1)</v>
          </cell>
        </row>
        <row r="594">
          <cell r="E594" t="str">
            <v>QI0013_Pat_746</v>
          </cell>
          <cell r="F594" t="e">
            <v>#N/A</v>
          </cell>
          <cell r="G594" t="e">
            <v>#N/A</v>
          </cell>
          <cell r="H594" t="e">
            <v>#N/A</v>
          </cell>
          <cell r="I594" t="e">
            <v>#N/A</v>
          </cell>
          <cell r="J594" t="e">
            <v>#N/A</v>
          </cell>
          <cell r="K594" t="str">
            <v>Branched-chain amino acid ABC transporter, permease protein LivH (TC 3.A.1.4.1)</v>
          </cell>
        </row>
        <row r="595">
          <cell r="E595" t="str">
            <v>QI0013_Pat_747</v>
          </cell>
          <cell r="F595" t="e">
            <v>#N/A</v>
          </cell>
          <cell r="G595" t="e">
            <v>#N/A</v>
          </cell>
          <cell r="H595" t="e">
            <v>#N/A</v>
          </cell>
          <cell r="I595" t="e">
            <v>#N/A</v>
          </cell>
          <cell r="J595" t="e">
            <v>#N/A</v>
          </cell>
          <cell r="K595" t="str">
            <v>Branched-chain amino acid ABC transporter, permease protein LivM (TC 3.A.1.4.1)</v>
          </cell>
        </row>
        <row r="596">
          <cell r="E596" t="str">
            <v>QI0013_Pat_748</v>
          </cell>
          <cell r="F596" t="e">
            <v>#N/A</v>
          </cell>
          <cell r="G596" t="e">
            <v>#N/A</v>
          </cell>
          <cell r="H596" t="e">
            <v>#N/A</v>
          </cell>
          <cell r="I596" t="e">
            <v>#N/A</v>
          </cell>
          <cell r="J596" t="e">
            <v>#N/A</v>
          </cell>
          <cell r="K596" t="str">
            <v>Branched-chain amino acid ABC transporter, ATP- binding protein LivG (TC 3.A.1.4.1)</v>
          </cell>
        </row>
        <row r="597">
          <cell r="E597" t="str">
            <v>QI0013_Pat_749</v>
          </cell>
          <cell r="F597" t="e">
            <v>#N/A</v>
          </cell>
          <cell r="G597" t="e">
            <v>#N/A</v>
          </cell>
          <cell r="H597" t="e">
            <v>#N/A</v>
          </cell>
          <cell r="I597" t="e">
            <v>#N/A</v>
          </cell>
          <cell r="J597" t="e">
            <v>#N/A</v>
          </cell>
          <cell r="K597" t="str">
            <v>Branched-chain amino acid ABC transporter, ATP- binding protein LivF (TC 3.A.1.4.1)</v>
          </cell>
        </row>
        <row r="598">
          <cell r="E598" t="str">
            <v>QI0013_Pat_750</v>
          </cell>
          <cell r="F598" t="str">
            <v>METABOLISM</v>
          </cell>
          <cell r="G598" t="str">
            <v>Amino Acids and Derivatives</v>
          </cell>
          <cell r="H598" t="str">
            <v>Amino Acids and Derivatives</v>
          </cell>
          <cell r="I598" t="str">
            <v>Proline and 4-hydroxyproline</v>
          </cell>
          <cell r="J598" t="str">
            <v>Proline, 4-hydroxyproline uptake and utilization</v>
          </cell>
          <cell r="K598" t="str">
            <v>Proline dehydrogenase (EC 1.5.5.2) / Delta-1- pyrroline-5-carboxylate dehydrogenase (EC 1.2.1.88)</v>
          </cell>
        </row>
        <row r="599">
          <cell r="E599" t="str">
            <v>QI0013_Pat_752</v>
          </cell>
          <cell r="F599" t="e">
            <v>#N/A</v>
          </cell>
          <cell r="G599" t="e">
            <v>#N/A</v>
          </cell>
          <cell r="H599" t="e">
            <v>#N/A</v>
          </cell>
          <cell r="I599" t="e">
            <v>#N/A</v>
          </cell>
          <cell r="J599" t="e">
            <v>#N/A</v>
          </cell>
          <cell r="K599" t="str">
            <v>Succinyl-CoA ligase [ADP-forming] alpha chain (EC 6.2.1.5)</v>
          </cell>
        </row>
        <row r="600">
          <cell r="E600" t="str">
            <v>QI0013_Pat_753</v>
          </cell>
          <cell r="F600" t="e">
            <v>#N/A</v>
          </cell>
          <cell r="G600" t="e">
            <v>#N/A</v>
          </cell>
          <cell r="H600" t="e">
            <v>#N/A</v>
          </cell>
          <cell r="I600" t="e">
            <v>#N/A</v>
          </cell>
          <cell r="J600" t="e">
            <v>#N/A</v>
          </cell>
          <cell r="K600" t="str">
            <v>Succinyl-CoA ligase [ADP-forming] beta chain (EC6.2.1.5)</v>
          </cell>
        </row>
        <row r="601">
          <cell r="E601" t="str">
            <v>QI0013_Pat_754</v>
          </cell>
          <cell r="F601" t="str">
            <v>ENERGY</v>
          </cell>
          <cell r="G601" t="str">
            <v>Energy and Precursor Metabolites Generation</v>
          </cell>
          <cell r="H601" t="str">
            <v>Energy and Precursor Metabolites Generation</v>
          </cell>
          <cell r="I601" t="str">
            <v>Central Metabolism</v>
          </cell>
          <cell r="J601" t="str">
            <v>Branched-chain amino acids and alpha-keto acids utilization as energy sources</v>
          </cell>
          <cell r="K601" t="str">
            <v>2-oxoglutarate/2-oxoacid ferredoxin oxidoreductase, gamma subunit (EC 1.2.7.-)</v>
          </cell>
        </row>
        <row r="602">
          <cell r="E602" t="str">
            <v>QI0013_Pat_755</v>
          </cell>
          <cell r="F602" t="str">
            <v>ENERGY</v>
          </cell>
          <cell r="G602" t="str">
            <v>Energy and Precursor Metabolites Generation</v>
          </cell>
          <cell r="H602" t="str">
            <v>Energy and Precursor Metabolites Generation</v>
          </cell>
          <cell r="I602" t="str">
            <v>Central Metabolism</v>
          </cell>
          <cell r="J602" t="str">
            <v>Branched-chain amino acids and alpha-keto acids utilization as energy sources</v>
          </cell>
          <cell r="K602" t="str">
            <v>2-oxoglutarate/2-oxoacid ferredoxin oxidoreductase, beta subunit (EC 1.2.7.-)</v>
          </cell>
        </row>
        <row r="603">
          <cell r="E603" t="str">
            <v>QI0013_Pat_756</v>
          </cell>
          <cell r="F603" t="str">
            <v>ENERGY</v>
          </cell>
          <cell r="G603" t="str">
            <v>Energy and Precursor Metabolites Generation</v>
          </cell>
          <cell r="H603" t="str">
            <v>Energy and Precursor Metabolites Generation</v>
          </cell>
          <cell r="I603" t="str">
            <v>Central Metabolism</v>
          </cell>
          <cell r="J603" t="str">
            <v>Branched-chain amino acids and alpha-keto acids utilization as energy sources</v>
          </cell>
          <cell r="K603" t="str">
            <v>2-oxoglutarate/2-oxoacid ferredoxin oxidoreductase, alpha subunit (EC 1.2.7.-)</v>
          </cell>
        </row>
        <row r="604">
          <cell r="E604" t="str">
            <v>QI0013_Pat_757</v>
          </cell>
          <cell r="F604" t="str">
            <v>ENERGY</v>
          </cell>
          <cell r="G604" t="str">
            <v>Energy and Precursor Metabolites Generation</v>
          </cell>
          <cell r="H604" t="str">
            <v>Energy and Precursor Metabolites Generation</v>
          </cell>
          <cell r="I604" t="str">
            <v>Central Metabolism</v>
          </cell>
          <cell r="J604" t="str">
            <v>Branched-chain amino acids and alpha-keto acids utilization as energy sources</v>
          </cell>
          <cell r="K604" t="str">
            <v>2-oxoglutarate/2-oxoacid ferredoxin oxidoreductase, delta subunit, ferredoxin-like 4Fe-4S binding protein (EC 1.2.7.-)</v>
          </cell>
        </row>
        <row r="605">
          <cell r="E605" t="str">
            <v>QI0013_Pat_760</v>
          </cell>
          <cell r="F605" t="e">
            <v>#N/A</v>
          </cell>
          <cell r="G605" t="e">
            <v>#N/A</v>
          </cell>
          <cell r="H605" t="e">
            <v>#N/A</v>
          </cell>
          <cell r="I605" t="e">
            <v>#N/A</v>
          </cell>
          <cell r="J605" t="e">
            <v>#N/A</v>
          </cell>
          <cell r="K605" t="str">
            <v>hypothetical protein</v>
          </cell>
        </row>
        <row r="606">
          <cell r="E606" t="str">
            <v>QI0013_Pat_762</v>
          </cell>
          <cell r="F606" t="e">
            <v>#N/A</v>
          </cell>
          <cell r="G606" t="e">
            <v>#N/A</v>
          </cell>
          <cell r="H606" t="e">
            <v>#N/A</v>
          </cell>
          <cell r="I606" t="e">
            <v>#N/A</v>
          </cell>
          <cell r="J606" t="e">
            <v>#N/A</v>
          </cell>
          <cell r="K606" t="str">
            <v>Iron-sulfur cluster-binding protein</v>
          </cell>
        </row>
        <row r="607">
          <cell r="E607" t="str">
            <v>QI0013_Pat_763</v>
          </cell>
          <cell r="F607" t="e">
            <v>#N/A</v>
          </cell>
          <cell r="G607" t="e">
            <v>#N/A</v>
          </cell>
          <cell r="H607" t="e">
            <v>#N/A</v>
          </cell>
          <cell r="I607" t="e">
            <v>#N/A</v>
          </cell>
          <cell r="J607" t="e">
            <v>#N/A</v>
          </cell>
          <cell r="K607" t="str">
            <v>hypothetical protein</v>
          </cell>
        </row>
        <row r="608">
          <cell r="E608" t="str">
            <v>QI0013_Pat_765</v>
          </cell>
          <cell r="F608" t="str">
            <v>ENERGY</v>
          </cell>
          <cell r="G608" t="str">
            <v>Energy and Precursor Metabolites Generation</v>
          </cell>
          <cell r="H608" t="str">
            <v>Energy and Precursor Metabolites Generation</v>
          </cell>
          <cell r="I608" t="str">
            <v>Central Metabolism</v>
          </cell>
          <cell r="J608" t="str">
            <v>Glycolate, glyoxylate interconversions</v>
          </cell>
          <cell r="K608" t="str">
            <v>Glycolate dehydrogenase (EC 1.1.99.14), subunit GlcD</v>
          </cell>
        </row>
        <row r="609">
          <cell r="E609" t="str">
            <v>QI0013_Pat_766</v>
          </cell>
          <cell r="F609" t="str">
            <v>ENERGY</v>
          </cell>
          <cell r="G609" t="str">
            <v>Energy and Precursor Metabolites Generation</v>
          </cell>
          <cell r="H609" t="str">
            <v>Energy and Precursor Metabolites Generation</v>
          </cell>
          <cell r="I609" t="str">
            <v>Central Metabolism</v>
          </cell>
          <cell r="J609" t="str">
            <v>Methylglyoxal Metabolism</v>
          </cell>
          <cell r="K609" t="str">
            <v>Methylglyoxal synthase (EC 4.2.3.3)</v>
          </cell>
        </row>
        <row r="610">
          <cell r="E610" t="str">
            <v>QI0013_Pat_767</v>
          </cell>
          <cell r="F610" t="e">
            <v>#N/A</v>
          </cell>
          <cell r="G610" t="e">
            <v>#N/A</v>
          </cell>
          <cell r="H610" t="e">
            <v>#N/A</v>
          </cell>
          <cell r="I610" t="e">
            <v>#N/A</v>
          </cell>
          <cell r="J610" t="e">
            <v>#N/A</v>
          </cell>
          <cell r="K610" t="str">
            <v>Demethylmenaquinone methyltransferase-like protein</v>
          </cell>
        </row>
        <row r="611">
          <cell r="E611" t="str">
            <v>QI0013_Pat_768</v>
          </cell>
          <cell r="F611" t="e">
            <v>#N/A</v>
          </cell>
          <cell r="G611" t="e">
            <v>#N/A</v>
          </cell>
          <cell r="H611" t="e">
            <v>#N/A</v>
          </cell>
          <cell r="I611" t="e">
            <v>#N/A</v>
          </cell>
          <cell r="J611" t="e">
            <v>#N/A</v>
          </cell>
          <cell r="K611" t="str">
            <v>Ureidoglycolate dehydrogenase (EC 1.1.1.154)</v>
          </cell>
        </row>
        <row r="612">
          <cell r="E612" t="str">
            <v>QI0013_Pat_769</v>
          </cell>
          <cell r="F612" t="str">
            <v>METABOLISM</v>
          </cell>
          <cell r="G612" t="str">
            <v>Cofactors, Vitamins, Prosthetic Groups</v>
          </cell>
          <cell r="H612" t="str">
            <v>Cofactors, Vitamins, Prosthetic Groups</v>
          </cell>
          <cell r="I612" t="str">
            <v>Pyridoxine</v>
          </cell>
          <cell r="J612" t="str">
            <v>Pyridoxin (Vitamin B6) Biosynthesis</v>
          </cell>
          <cell r="K612" t="str">
            <v>D-3-phosphoglycerate dehydrogenase (EC 1.1.1.95)</v>
          </cell>
        </row>
        <row r="613">
          <cell r="E613" t="str">
            <v>QI0013_Pat_770</v>
          </cell>
          <cell r="F613" t="e">
            <v>#N/A</v>
          </cell>
          <cell r="G613" t="e">
            <v>#N/A</v>
          </cell>
          <cell r="H613" t="e">
            <v>#N/A</v>
          </cell>
          <cell r="I613" t="e">
            <v>#N/A</v>
          </cell>
          <cell r="J613" t="e">
            <v>#N/A</v>
          </cell>
          <cell r="K613" t="str">
            <v>Transcriptional regulator, GntR family</v>
          </cell>
        </row>
        <row r="614">
          <cell r="E614" t="str">
            <v>QI0013_Pat_771</v>
          </cell>
          <cell r="F614" t="e">
            <v>#N/A</v>
          </cell>
          <cell r="G614" t="e">
            <v>#N/A</v>
          </cell>
          <cell r="H614" t="e">
            <v>#N/A</v>
          </cell>
          <cell r="I614" t="e">
            <v>#N/A</v>
          </cell>
          <cell r="J614" t="e">
            <v>#N/A</v>
          </cell>
          <cell r="K614" t="str">
            <v>(2R)-sulfolactate sulfo-lyase subunit beta (EC 4.4.1.24)</v>
          </cell>
        </row>
        <row r="615">
          <cell r="E615" t="str">
            <v>QI0013_Pat_2671</v>
          </cell>
          <cell r="F615" t="e">
            <v>#N/A</v>
          </cell>
          <cell r="G615" t="e">
            <v>#N/A</v>
          </cell>
          <cell r="H615" t="e">
            <v>#N/A</v>
          </cell>
          <cell r="I615" t="e">
            <v>#N/A</v>
          </cell>
          <cell r="J615" t="e">
            <v>#N/A</v>
          </cell>
          <cell r="K615" t="str">
            <v>(2R)-sulfolactate sulfo-lyase subunit alpha (EC 4.4.1.24)</v>
          </cell>
        </row>
        <row r="616">
          <cell r="E616" t="str">
            <v>QI0013_Pat_773</v>
          </cell>
          <cell r="F616" t="str">
            <v>MEMBRANE TRANSPORT</v>
          </cell>
          <cell r="G616" t="str">
            <v>Membrane Transport</v>
          </cell>
          <cell r="H616" t="str">
            <v>Membrane Transport</v>
          </cell>
          <cell r="I616">
            <v>0</v>
          </cell>
          <cell r="J616" t="str">
            <v>Tricarboxylate transport system</v>
          </cell>
          <cell r="K616" t="str">
            <v>Tripartite tricarboxylate transporter TctA family</v>
          </cell>
        </row>
        <row r="617">
          <cell r="E617" t="str">
            <v>QI0013_Pat_774</v>
          </cell>
          <cell r="F617" t="str">
            <v>MEMBRANE TRANSPORT</v>
          </cell>
          <cell r="G617" t="str">
            <v>Membrane Transport</v>
          </cell>
          <cell r="H617" t="str">
            <v>Membrane Transport</v>
          </cell>
          <cell r="I617">
            <v>0</v>
          </cell>
          <cell r="J617" t="str">
            <v>Tricarboxylate transport system</v>
          </cell>
          <cell r="K617" t="str">
            <v>Tripartite tricarboxylate transporter TctC family</v>
          </cell>
        </row>
        <row r="618">
          <cell r="E618" t="e">
            <v>#N/A</v>
          </cell>
          <cell r="F618" t="e">
            <v>#N/A</v>
          </cell>
          <cell r="G618" t="e">
            <v>#N/A</v>
          </cell>
          <cell r="H618" t="e">
            <v>#N/A</v>
          </cell>
          <cell r="I618" t="e">
            <v>#N/A</v>
          </cell>
          <cell r="J618" t="e">
            <v>#N/A</v>
          </cell>
          <cell r="K618" t="e">
            <v>#N/A</v>
          </cell>
        </row>
        <row r="619">
          <cell r="E619" t="str">
            <v>QI0013_Pat_775</v>
          </cell>
          <cell r="F619" t="e">
            <v>#N/A</v>
          </cell>
          <cell r="G619" t="e">
            <v>#N/A</v>
          </cell>
          <cell r="H619" t="e">
            <v>#N/A</v>
          </cell>
          <cell r="I619" t="e">
            <v>#N/A</v>
          </cell>
          <cell r="J619" t="e">
            <v>#N/A</v>
          </cell>
          <cell r="K619" t="str">
            <v>Formate dehydrogenase formation protein FdhE</v>
          </cell>
        </row>
        <row r="620">
          <cell r="E620" t="str">
            <v>QI0013_Pat_776</v>
          </cell>
          <cell r="F620" t="str">
            <v>METABOLISM</v>
          </cell>
          <cell r="G620" t="str">
            <v>Cofactors, Vitamins, Prosthetic Groups</v>
          </cell>
          <cell r="H620" t="str">
            <v>Cofactors, Vitamins, Prosthetic Groups</v>
          </cell>
          <cell r="I620" t="str">
            <v>Thiamin</v>
          </cell>
          <cell r="J620" t="str">
            <v>Thiamin, thiazole, hydroxymethylpyrimidine salvage and uptake</v>
          </cell>
          <cell r="K620" t="str">
            <v>Hydroxyethylthiazole kinase (EC 2.7.1.50)</v>
          </cell>
        </row>
        <row r="621">
          <cell r="E621" t="str">
            <v>QI0013_Pat_777</v>
          </cell>
          <cell r="F621" t="str">
            <v>PROTEIN PROCESSING</v>
          </cell>
          <cell r="G621" t="str">
            <v>Protein Fate (folding, modification, targeting, degradation)</v>
          </cell>
          <cell r="H621" t="str">
            <v>Protein Fate (folding, modification, targeting, degradation)</v>
          </cell>
          <cell r="I621" t="str">
            <v>Selenoproteins</v>
          </cell>
          <cell r="J621" t="str">
            <v>Selenocysteine metabolism</v>
          </cell>
          <cell r="K621" t="str">
            <v>Formate dehydrogenase O alpha subunit (EC 1.2.1.2) @ selenocysteine-containing</v>
          </cell>
        </row>
        <row r="622">
          <cell r="E622" t="str">
            <v>QI0013_Pat_778</v>
          </cell>
          <cell r="F622" t="str">
            <v>ENERGY</v>
          </cell>
          <cell r="G622" t="str">
            <v>Respiration</v>
          </cell>
          <cell r="H622" t="str">
            <v>Respiration</v>
          </cell>
          <cell r="I622" t="str">
            <v>Electron donating reactions</v>
          </cell>
          <cell r="J622" t="str">
            <v>Formate dehydrogenase</v>
          </cell>
          <cell r="K622" t="str">
            <v>Formate dehydrogenase O alpha subunit (EC 1.2.1.2) @ selenocysteine-containing</v>
          </cell>
        </row>
        <row r="623">
          <cell r="E623" t="str">
            <v>QI0013_Pat_779</v>
          </cell>
          <cell r="F623" t="e">
            <v>#N/A</v>
          </cell>
          <cell r="G623" t="e">
            <v>#N/A</v>
          </cell>
          <cell r="H623" t="e">
            <v>#N/A</v>
          </cell>
          <cell r="I623" t="e">
            <v>#N/A</v>
          </cell>
          <cell r="J623" t="e">
            <v>#N/A</v>
          </cell>
          <cell r="K623" t="str">
            <v>formate dehydrogenase, beta subunit, putative</v>
          </cell>
        </row>
        <row r="624">
          <cell r="E624" t="str">
            <v>QI0013_Pat_780</v>
          </cell>
          <cell r="F624" t="e">
            <v>#N/A</v>
          </cell>
          <cell r="G624" t="e">
            <v>#N/A</v>
          </cell>
          <cell r="H624" t="e">
            <v>#N/A</v>
          </cell>
          <cell r="I624" t="e">
            <v>#N/A</v>
          </cell>
          <cell r="J624" t="e">
            <v>#N/A</v>
          </cell>
          <cell r="K624" t="str">
            <v>Cytochrome c3</v>
          </cell>
        </row>
        <row r="625">
          <cell r="E625" t="str">
            <v>QI0013_Pat_782</v>
          </cell>
          <cell r="F625" t="e">
            <v>#N/A</v>
          </cell>
          <cell r="G625" t="e">
            <v>#N/A</v>
          </cell>
          <cell r="H625" t="e">
            <v>#N/A</v>
          </cell>
          <cell r="I625" t="e">
            <v>#N/A</v>
          </cell>
          <cell r="J625" t="e">
            <v>#N/A</v>
          </cell>
          <cell r="K625" t="str">
            <v>Molybdenum cofactor guanylyltransferase (EC 2.7.7.77)</v>
          </cell>
        </row>
        <row r="626">
          <cell r="E626" t="str">
            <v>QI0013_Pat_783</v>
          </cell>
          <cell r="F626" t="e">
            <v>#N/A</v>
          </cell>
          <cell r="G626" t="e">
            <v>#N/A</v>
          </cell>
          <cell r="H626" t="e">
            <v>#N/A</v>
          </cell>
          <cell r="I626" t="e">
            <v>#N/A</v>
          </cell>
          <cell r="J626" t="e">
            <v>#N/A</v>
          </cell>
          <cell r="K626" t="str">
            <v>DNA/RNA helicases, SNF2 family</v>
          </cell>
        </row>
        <row r="627">
          <cell r="E627" t="str">
            <v>QI0013_Pat_785</v>
          </cell>
          <cell r="F627" t="e">
            <v>#N/A</v>
          </cell>
          <cell r="G627" t="e">
            <v>#N/A</v>
          </cell>
          <cell r="H627" t="e">
            <v>#N/A</v>
          </cell>
          <cell r="I627" t="e">
            <v>#N/A</v>
          </cell>
          <cell r="J627" t="e">
            <v>#N/A</v>
          </cell>
          <cell r="K627" t="str">
            <v>Transcriptional regulator, LysR family</v>
          </cell>
        </row>
        <row r="628">
          <cell r="E628" t="str">
            <v>QI0013_Pat_786</v>
          </cell>
          <cell r="F628" t="e">
            <v>#N/A</v>
          </cell>
          <cell r="G628" t="e">
            <v>#N/A</v>
          </cell>
          <cell r="H628" t="e">
            <v>#N/A</v>
          </cell>
          <cell r="I628" t="e">
            <v>#N/A</v>
          </cell>
          <cell r="J628" t="e">
            <v>#N/A</v>
          </cell>
          <cell r="K628" t="str">
            <v>TRAP transporter solute receptor, unknown substrate 1</v>
          </cell>
        </row>
        <row r="629">
          <cell r="E629" t="str">
            <v>QI0013_Pat_787</v>
          </cell>
          <cell r="F629" t="e">
            <v>#N/A</v>
          </cell>
          <cell r="G629" t="e">
            <v>#N/A</v>
          </cell>
          <cell r="H629" t="e">
            <v>#N/A</v>
          </cell>
          <cell r="I629" t="e">
            <v>#N/A</v>
          </cell>
          <cell r="J629" t="e">
            <v>#N/A</v>
          </cell>
          <cell r="K629" t="str">
            <v>TRAP-type uncharacterized transport system, fused permease component</v>
          </cell>
        </row>
        <row r="630">
          <cell r="E630" t="str">
            <v>QI0013_Pat_788</v>
          </cell>
          <cell r="F630" t="e">
            <v>#N/A</v>
          </cell>
          <cell r="G630" t="e">
            <v>#N/A</v>
          </cell>
          <cell r="H630" t="e">
            <v>#N/A</v>
          </cell>
          <cell r="I630" t="e">
            <v>#N/A</v>
          </cell>
          <cell r="J630" t="e">
            <v>#N/A</v>
          </cell>
          <cell r="K630" t="str">
            <v>L-aspartate oxidase-like protein</v>
          </cell>
        </row>
        <row r="631">
          <cell r="E631" t="str">
            <v>QI0013_Pat_790</v>
          </cell>
          <cell r="F631" t="e">
            <v>#N/A</v>
          </cell>
          <cell r="G631" t="e">
            <v>#N/A</v>
          </cell>
          <cell r="H631" t="e">
            <v>#N/A</v>
          </cell>
          <cell r="I631" t="e">
            <v>#N/A</v>
          </cell>
          <cell r="J631" t="e">
            <v>#N/A</v>
          </cell>
          <cell r="K631" t="str">
            <v>4Fe-4S ferredoxin, iron-sulfur binding</v>
          </cell>
        </row>
        <row r="632">
          <cell r="E632" t="str">
            <v>QI0013_Pat_791</v>
          </cell>
          <cell r="F632" t="e">
            <v>#N/A</v>
          </cell>
          <cell r="G632" t="e">
            <v>#N/A</v>
          </cell>
          <cell r="H632" t="e">
            <v>#N/A</v>
          </cell>
          <cell r="I632" t="e">
            <v>#N/A</v>
          </cell>
          <cell r="J632" t="e">
            <v>#N/A</v>
          </cell>
          <cell r="K632" t="str">
            <v>UbiD family decarboxylase, Lactobacillus brevis type</v>
          </cell>
        </row>
        <row r="633">
          <cell r="E633" t="str">
            <v>QI0013_Pat_792</v>
          </cell>
          <cell r="F633" t="e">
            <v>#N/A</v>
          </cell>
          <cell r="G633" t="e">
            <v>#N/A</v>
          </cell>
          <cell r="H633" t="e">
            <v>#N/A</v>
          </cell>
          <cell r="I633" t="e">
            <v>#N/A</v>
          </cell>
          <cell r="J633" t="e">
            <v>#N/A</v>
          </cell>
          <cell r="K633" t="str">
            <v>Hydroxyaromatic non-oxidative decarboxylase protein B (EC 4.1.1.-)</v>
          </cell>
        </row>
        <row r="634">
          <cell r="E634" t="str">
            <v>QI0013_Pat_793</v>
          </cell>
          <cell r="F634" t="e">
            <v>#N/A</v>
          </cell>
          <cell r="G634" t="e">
            <v>#N/A</v>
          </cell>
          <cell r="H634" t="e">
            <v>#N/A</v>
          </cell>
          <cell r="I634" t="e">
            <v>#N/A</v>
          </cell>
          <cell r="J634" t="e">
            <v>#N/A</v>
          </cell>
          <cell r="K634" t="str">
            <v>hypothetical protein</v>
          </cell>
        </row>
        <row r="635">
          <cell r="E635" t="str">
            <v>QI0013_Pat_794</v>
          </cell>
          <cell r="F635" t="e">
            <v>#N/A</v>
          </cell>
          <cell r="G635" t="e">
            <v>#N/A</v>
          </cell>
          <cell r="H635" t="e">
            <v>#N/A</v>
          </cell>
          <cell r="I635" t="e">
            <v>#N/A</v>
          </cell>
          <cell r="J635" t="e">
            <v>#N/A</v>
          </cell>
          <cell r="K635" t="str">
            <v>Ferredoxin</v>
          </cell>
        </row>
        <row r="636">
          <cell r="E636" t="str">
            <v>QI0013_Pat_795</v>
          </cell>
          <cell r="F636" t="e">
            <v>#N/A</v>
          </cell>
          <cell r="G636" t="e">
            <v>#N/A</v>
          </cell>
          <cell r="H636" t="e">
            <v>#N/A</v>
          </cell>
          <cell r="I636" t="e">
            <v>#N/A</v>
          </cell>
          <cell r="J636" t="e">
            <v>#N/A</v>
          </cell>
          <cell r="K636" t="str">
            <v>hypothetical protein</v>
          </cell>
        </row>
        <row r="637">
          <cell r="E637" t="str">
            <v>QI0013_Pat_798</v>
          </cell>
          <cell r="F637" t="e">
            <v>#N/A</v>
          </cell>
          <cell r="G637" t="e">
            <v>#N/A</v>
          </cell>
          <cell r="H637" t="e">
            <v>#N/A</v>
          </cell>
          <cell r="I637" t="e">
            <v>#N/A</v>
          </cell>
          <cell r="J637" t="e">
            <v>#N/A</v>
          </cell>
          <cell r="K637" t="str">
            <v>Uncharacterized UPF0721 integral membrane protein</v>
          </cell>
        </row>
        <row r="638">
          <cell r="E638" t="str">
            <v>QI0013_Pat_799</v>
          </cell>
          <cell r="F638" t="str">
            <v>METABOLISM</v>
          </cell>
          <cell r="G638" t="str">
            <v>Nucleosides and Nucleotides</v>
          </cell>
          <cell r="H638" t="str">
            <v>Nucleosides and Nucleotides</v>
          </cell>
          <cell r="I638" t="str">
            <v>Purines</v>
          </cell>
          <cell r="J638" t="str">
            <v>Xanthine dehydrogenase subunits</v>
          </cell>
          <cell r="K638" t="str">
            <v>Xanthine-uracil permease</v>
          </cell>
        </row>
        <row r="639">
          <cell r="E639" t="str">
            <v>QI0013_Pat_803</v>
          </cell>
          <cell r="F639" t="e">
            <v>#N/A</v>
          </cell>
          <cell r="G639" t="e">
            <v>#N/A</v>
          </cell>
          <cell r="H639" t="e">
            <v>#N/A</v>
          </cell>
          <cell r="I639" t="e">
            <v>#N/A</v>
          </cell>
          <cell r="J639" t="e">
            <v>#N/A</v>
          </cell>
          <cell r="K639" t="str">
            <v>hypothetical protein</v>
          </cell>
        </row>
        <row r="640">
          <cell r="E640" t="str">
            <v>QI0013_Pat_804</v>
          </cell>
          <cell r="F640" t="e">
            <v>#N/A</v>
          </cell>
          <cell r="G640" t="e">
            <v>#N/A</v>
          </cell>
          <cell r="H640" t="e">
            <v>#N/A</v>
          </cell>
          <cell r="I640" t="e">
            <v>#N/A</v>
          </cell>
          <cell r="J640" t="e">
            <v>#N/A</v>
          </cell>
          <cell r="K640" t="str">
            <v>Ferrous iron transporter-associated protein FeoA</v>
          </cell>
        </row>
        <row r="641">
          <cell r="E641" t="str">
            <v>QI0013_Pat_807</v>
          </cell>
          <cell r="F641" t="e">
            <v>#N/A</v>
          </cell>
          <cell r="G641" t="e">
            <v>#N/A</v>
          </cell>
          <cell r="H641" t="e">
            <v>#N/A</v>
          </cell>
          <cell r="I641" t="e">
            <v>#N/A</v>
          </cell>
          <cell r="J641" t="e">
            <v>#N/A</v>
          </cell>
          <cell r="K641" t="str">
            <v>Uncharacterized MFS-type transporter</v>
          </cell>
        </row>
        <row r="642">
          <cell r="E642" t="str">
            <v>QI0013_Pat_808</v>
          </cell>
          <cell r="F642" t="e">
            <v>#N/A</v>
          </cell>
          <cell r="G642" t="e">
            <v>#N/A</v>
          </cell>
          <cell r="H642" t="e">
            <v>#N/A</v>
          </cell>
          <cell r="I642" t="e">
            <v>#N/A</v>
          </cell>
          <cell r="J642" t="e">
            <v>#N/A</v>
          </cell>
          <cell r="K642" t="str">
            <v>Amidohydrolase family protein</v>
          </cell>
        </row>
        <row r="643">
          <cell r="E643" t="str">
            <v>QI0013_Pat_810</v>
          </cell>
          <cell r="F643" t="e">
            <v>#N/A</v>
          </cell>
          <cell r="G643" t="e">
            <v>#N/A</v>
          </cell>
          <cell r="H643" t="e">
            <v>#N/A</v>
          </cell>
          <cell r="I643" t="e">
            <v>#N/A</v>
          </cell>
          <cell r="J643" t="e">
            <v>#N/A</v>
          </cell>
          <cell r="K643" t="str">
            <v>Transcriptional regulator</v>
          </cell>
        </row>
        <row r="644">
          <cell r="E644" t="str">
            <v>QI0013_Pat_811</v>
          </cell>
          <cell r="F644" t="e">
            <v>#N/A</v>
          </cell>
          <cell r="G644" t="e">
            <v>#N/A</v>
          </cell>
          <cell r="H644" t="e">
            <v>#N/A</v>
          </cell>
          <cell r="I644" t="e">
            <v>#N/A</v>
          </cell>
          <cell r="J644" t="e">
            <v>#N/A</v>
          </cell>
          <cell r="K644" t="str">
            <v>Multimodular transpeptidase-transglycosylase (EC2.4.1.129) (EC 3.4.-.-)</v>
          </cell>
        </row>
        <row r="645">
          <cell r="E645" t="str">
            <v>QI0013_Pat_812</v>
          </cell>
          <cell r="F645" t="e">
            <v>#N/A</v>
          </cell>
          <cell r="G645" t="e">
            <v>#N/A</v>
          </cell>
          <cell r="H645" t="e">
            <v>#N/A</v>
          </cell>
          <cell r="I645" t="e">
            <v>#N/A</v>
          </cell>
          <cell r="J645" t="e">
            <v>#N/A</v>
          </cell>
          <cell r="K645" t="str">
            <v>Large extracellular alpha-helical protein</v>
          </cell>
        </row>
        <row r="646">
          <cell r="E646" t="str">
            <v>QI0013_Pat_813</v>
          </cell>
          <cell r="F646" t="e">
            <v>#N/A</v>
          </cell>
          <cell r="G646" t="e">
            <v>#N/A</v>
          </cell>
          <cell r="H646" t="e">
            <v>#N/A</v>
          </cell>
          <cell r="I646" t="e">
            <v>#N/A</v>
          </cell>
          <cell r="J646" t="e">
            <v>#N/A</v>
          </cell>
          <cell r="K646" t="str">
            <v>Transcriptional regulator, IclR family</v>
          </cell>
        </row>
        <row r="647">
          <cell r="E647" t="str">
            <v>QI0013_Pat_815</v>
          </cell>
          <cell r="F647" t="e">
            <v>#N/A</v>
          </cell>
          <cell r="G647" t="e">
            <v>#N/A</v>
          </cell>
          <cell r="H647" t="e">
            <v>#N/A</v>
          </cell>
          <cell r="I647" t="e">
            <v>#N/A</v>
          </cell>
          <cell r="J647" t="e">
            <v>#N/A</v>
          </cell>
          <cell r="K647" t="str">
            <v>hypothetical protein</v>
          </cell>
        </row>
        <row r="648">
          <cell r="E648" t="str">
            <v>QI0013_Pat_816</v>
          </cell>
          <cell r="F648" t="e">
            <v>#N/A</v>
          </cell>
          <cell r="G648" t="e">
            <v>#N/A</v>
          </cell>
          <cell r="H648" t="e">
            <v>#N/A</v>
          </cell>
          <cell r="I648" t="e">
            <v>#N/A</v>
          </cell>
          <cell r="J648" t="e">
            <v>#N/A</v>
          </cell>
          <cell r="K648" t="str">
            <v>ABC transporter, ATP-binding protein (cluster 1,maltose/g3p/polyamine/iron); ABC transporter, ATP-bindingprotein (cluster 10, nitrate/sulfonate/bicarbonate)</v>
          </cell>
        </row>
        <row r="649">
          <cell r="E649" t="str">
            <v>QI0013_Pat_817</v>
          </cell>
          <cell r="F649" t="e">
            <v>#N/A</v>
          </cell>
          <cell r="G649" t="e">
            <v>#N/A</v>
          </cell>
          <cell r="H649" t="e">
            <v>#N/A</v>
          </cell>
          <cell r="I649" t="e">
            <v>#N/A</v>
          </cell>
          <cell r="J649" t="e">
            <v>#N/A</v>
          </cell>
          <cell r="K649" t="str">
            <v>ABC transporter, substrate-binding protein (cluster 10, nitrate/sulfonate/bicarbonate)</v>
          </cell>
        </row>
        <row r="650">
          <cell r="E650" t="str">
            <v>QI0013_Pat_819</v>
          </cell>
          <cell r="F650" t="e">
            <v>#N/A</v>
          </cell>
          <cell r="G650" t="e">
            <v>#N/A</v>
          </cell>
          <cell r="H650" t="e">
            <v>#N/A</v>
          </cell>
          <cell r="I650" t="e">
            <v>#N/A</v>
          </cell>
          <cell r="J650" t="e">
            <v>#N/A</v>
          </cell>
          <cell r="K650" t="str">
            <v>ABC transporter, permease protein (cluster 10, nitrate/sulfonate/bicarbonate)</v>
          </cell>
        </row>
        <row r="651">
          <cell r="E651" t="str">
            <v>QI0013_Pat_820</v>
          </cell>
          <cell r="F651" t="e">
            <v>#N/A</v>
          </cell>
          <cell r="G651" t="e">
            <v>#N/A</v>
          </cell>
          <cell r="H651" t="e">
            <v>#N/A</v>
          </cell>
          <cell r="I651" t="e">
            <v>#N/A</v>
          </cell>
          <cell r="J651" t="e">
            <v>#N/A</v>
          </cell>
          <cell r="K651" t="str">
            <v>ABC transporter, permease protein</v>
          </cell>
        </row>
        <row r="652">
          <cell r="E652" t="str">
            <v>QI0013_Pat_821</v>
          </cell>
          <cell r="F652" t="e">
            <v>#N/A</v>
          </cell>
          <cell r="G652" t="e">
            <v>#N/A</v>
          </cell>
          <cell r="H652" t="e">
            <v>#N/A</v>
          </cell>
          <cell r="I652" t="e">
            <v>#N/A</v>
          </cell>
          <cell r="J652" t="e">
            <v>#N/A</v>
          </cell>
          <cell r="K652" t="str">
            <v>Choline ABC transporter ATP-binding protein</v>
          </cell>
        </row>
        <row r="653">
          <cell r="E653" t="str">
            <v>QI0013_Pat_822</v>
          </cell>
          <cell r="F653" t="str">
            <v>METABOLISM</v>
          </cell>
          <cell r="G653" t="str">
            <v>Fatty Acids, Lipids, and Isoprenoids</v>
          </cell>
          <cell r="H653" t="str">
            <v>Fatty Acids, Lipids, and Isoprenoids</v>
          </cell>
          <cell r="I653" t="str">
            <v>Fatty acids</v>
          </cell>
          <cell r="J653" t="str">
            <v>Putative oxidase COG2907</v>
          </cell>
          <cell r="K653" t="str">
            <v>Oxidoreductase, short-chain dehydrogenase/reductase family</v>
          </cell>
        </row>
        <row r="654">
          <cell r="E654" t="str">
            <v>QI0013_Pat_823</v>
          </cell>
          <cell r="F654" t="str">
            <v>ENERGY</v>
          </cell>
          <cell r="G654" t="str">
            <v>Energy and Precursor Metabolites Generation</v>
          </cell>
          <cell r="H654" t="str">
            <v>Energy and Precursor Metabolites Generation</v>
          </cell>
          <cell r="I654" t="str">
            <v>Fermentation</v>
          </cell>
          <cell r="J654" t="str">
            <v>Fermentations: Mixed acid</v>
          </cell>
          <cell r="K654" t="str">
            <v>Pyruvate formate-lyase (EC 2.3.1.54)</v>
          </cell>
        </row>
        <row r="655">
          <cell r="E655" t="str">
            <v>QI0013_Pat_824</v>
          </cell>
          <cell r="F655" t="str">
            <v>ENERGY</v>
          </cell>
          <cell r="G655" t="str">
            <v>Energy and Precursor Metabolites Generation</v>
          </cell>
          <cell r="H655" t="str">
            <v>Energy and Precursor Metabolites Generation</v>
          </cell>
          <cell r="I655" t="str">
            <v>Fermentation</v>
          </cell>
          <cell r="J655" t="str">
            <v>Fermentations: Mixed acid</v>
          </cell>
          <cell r="K655" t="str">
            <v>Pyruvate formate-lyase activating enzyme (EC 1.97.1.4)</v>
          </cell>
        </row>
        <row r="656">
          <cell r="E656" t="str">
            <v>QI0013_Pat_825</v>
          </cell>
          <cell r="F656" t="str">
            <v>ENERGY</v>
          </cell>
          <cell r="G656" t="str">
            <v>Energy and Precursor Metabolites Generation</v>
          </cell>
          <cell r="H656" t="str">
            <v>Energy and Precursor Metabolites Generation</v>
          </cell>
          <cell r="I656" t="str">
            <v>Fermentation</v>
          </cell>
          <cell r="J656" t="str">
            <v>Fermentations: Mixed acid</v>
          </cell>
          <cell r="K656" t="str">
            <v>Pyruvate formate-lyase (EC 2.3.1.54)</v>
          </cell>
        </row>
        <row r="657">
          <cell r="E657" t="str">
            <v>QI0013_Pat_828</v>
          </cell>
          <cell r="F657" t="e">
            <v>#N/A</v>
          </cell>
          <cell r="G657" t="e">
            <v>#N/A</v>
          </cell>
          <cell r="H657" t="e">
            <v>#N/A</v>
          </cell>
          <cell r="I657" t="e">
            <v>#N/A</v>
          </cell>
          <cell r="J657" t="e">
            <v>#N/A</v>
          </cell>
          <cell r="K657" t="str">
            <v>redox proteins related to the succinate dehydrogenases and fumarate reductases</v>
          </cell>
        </row>
        <row r="658">
          <cell r="E658" t="str">
            <v>QI0013_Pat_829</v>
          </cell>
          <cell r="F658" t="str">
            <v>PROTEIN PROCESSING</v>
          </cell>
          <cell r="G658" t="str">
            <v>Protein Synthesis</v>
          </cell>
          <cell r="H658" t="str">
            <v>Protein Synthesis</v>
          </cell>
          <cell r="I658" t="str">
            <v>Aminoacyl-tRNA-synthetases</v>
          </cell>
          <cell r="J658" t="str">
            <v>tRNA aminoacylation, Lys</v>
          </cell>
          <cell r="K658" t="str">
            <v>Lysyl-tRNA synthetase (class II) (EC 6.1.1.6)</v>
          </cell>
        </row>
        <row r="659">
          <cell r="E659" t="str">
            <v>QI0013_Pat_830</v>
          </cell>
          <cell r="F659" t="str">
            <v>MEMBRANE TRANSPORT</v>
          </cell>
          <cell r="G659" t="str">
            <v>Membrane Transport</v>
          </cell>
          <cell r="H659" t="str">
            <v>Membrane Transport</v>
          </cell>
          <cell r="I659">
            <v>0</v>
          </cell>
          <cell r="J659" t="str">
            <v>Lipoprotein transporter to outer membrane Lol</v>
          </cell>
          <cell r="K659" t="str">
            <v>Lipoprotein releasing system transmembrane protein LolC/LolE</v>
          </cell>
        </row>
        <row r="660">
          <cell r="E660" t="str">
            <v>QI0013_Pat_831</v>
          </cell>
          <cell r="F660" t="str">
            <v>MEMBRANE TRANSPORT</v>
          </cell>
          <cell r="G660" t="str">
            <v>Membrane Transport</v>
          </cell>
          <cell r="H660" t="str">
            <v>Membrane Transport</v>
          </cell>
          <cell r="I660">
            <v>0</v>
          </cell>
          <cell r="J660" t="str">
            <v>Lipoprotein transporter to outer membrane Lol</v>
          </cell>
          <cell r="K660" t="str">
            <v>Lipoprotein-releasing system ATP-binding proteinLolD</v>
          </cell>
        </row>
        <row r="661">
          <cell r="E661" t="str">
            <v>QI0013_Pat_832</v>
          </cell>
          <cell r="F661" t="str">
            <v>CELL ENVELOPE</v>
          </cell>
          <cell r="G661" t="str">
            <v>Cell Envelope, Capsule and Slime layer</v>
          </cell>
          <cell r="H661" t="str">
            <v>Cell Envelope, Capsule and Slime layer</v>
          </cell>
          <cell r="I661" t="str">
            <v>Gram-Negative (Diderm) cell wall components</v>
          </cell>
          <cell r="J661" t="str">
            <v>Outer membrane</v>
          </cell>
          <cell r="K661" t="str">
            <v>Outer membrane protein assembly factor YaeT</v>
          </cell>
        </row>
        <row r="662">
          <cell r="E662" t="str">
            <v>QI0013_Pat_833</v>
          </cell>
          <cell r="F662" t="e">
            <v>#N/A</v>
          </cell>
          <cell r="G662" t="e">
            <v>#N/A</v>
          </cell>
          <cell r="H662" t="e">
            <v>#N/A</v>
          </cell>
          <cell r="I662" t="e">
            <v>#N/A</v>
          </cell>
          <cell r="J662" t="e">
            <v>#N/A</v>
          </cell>
          <cell r="K662" t="str">
            <v>N-acetylmuramoyl-L-alanine amidase (EC 3.5.1.28)</v>
          </cell>
        </row>
        <row r="663">
          <cell r="E663" t="str">
            <v>QI0013_Pat_834</v>
          </cell>
          <cell r="F663" t="str">
            <v>CELL ENVELOPE</v>
          </cell>
          <cell r="G663" t="str">
            <v>Cell Envelope, Capsule and Slime layer</v>
          </cell>
          <cell r="H663" t="str">
            <v>Cell Envelope, Capsule and Slime layer</v>
          </cell>
          <cell r="I663" t="str">
            <v>Gram-Negative (Diderm) cell wall components</v>
          </cell>
          <cell r="J663" t="str">
            <v>Outer membrane</v>
          </cell>
          <cell r="K663" t="str">
            <v>Periplasmic chaperone of outer membrane proteinsSkp @ Outer membrane protein H precursor</v>
          </cell>
        </row>
        <row r="664">
          <cell r="E664" t="str">
            <v>QI0013_Pat_835</v>
          </cell>
          <cell r="F664" t="str">
            <v>CELL ENVELOPE</v>
          </cell>
          <cell r="G664" t="str">
            <v>Cell Envelope, Capsule and Slime layer</v>
          </cell>
          <cell r="H664" t="str">
            <v>Cell Envelope, Capsule and Slime layer</v>
          </cell>
          <cell r="I664" t="str">
            <v>Gram-Negative (Diderm) cell wall components</v>
          </cell>
          <cell r="J664" t="str">
            <v>KDO2-Lipid A biosynthesis</v>
          </cell>
          <cell r="K664" t="str">
            <v>UDP-3-O-[3-hydroxymyristoyl] glucosamine N- acyltransferase (EC 2.3.1.191)</v>
          </cell>
        </row>
        <row r="665">
          <cell r="E665" t="str">
            <v>QI0013_Pat_836</v>
          </cell>
          <cell r="F665" t="str">
            <v>METABOLISM</v>
          </cell>
          <cell r="G665" t="str">
            <v>Fatty Acids, Lipids, and Isoprenoids</v>
          </cell>
          <cell r="H665" t="str">
            <v>Fatty Acids, Lipids, and Isoprenoids</v>
          </cell>
          <cell r="I665" t="str">
            <v>Fatty acids</v>
          </cell>
          <cell r="J665" t="str">
            <v>Fatty acid synthesis</v>
          </cell>
          <cell r="K665" t="str">
            <v>3-hydroxyacyl-[acyl-carrier-protein] dehydratase, FabZ form (EC 4.2.1.59)</v>
          </cell>
        </row>
        <row r="666">
          <cell r="E666" t="str">
            <v>QI0013_Pat_837</v>
          </cell>
          <cell r="F666" t="str">
            <v>CELL ENVELOPE</v>
          </cell>
          <cell r="G666" t="str">
            <v>Cell Envelope, Capsule and Slime layer</v>
          </cell>
          <cell r="H666" t="str">
            <v>Cell Envelope, Capsule and Slime layer</v>
          </cell>
          <cell r="I666" t="str">
            <v>Gram-Negative (Diderm) cell wall components</v>
          </cell>
          <cell r="J666" t="str">
            <v>KDO2-Lipid A biosynthesis</v>
          </cell>
          <cell r="K666" t="str">
            <v>Acyl-[acyl-carrier-protein]--UDP-N- acetylglucosamine O-acyltransferase (EC 2.3.1.129)</v>
          </cell>
        </row>
        <row r="667">
          <cell r="E667" t="str">
            <v>QI0013_Pat_838</v>
          </cell>
          <cell r="F667" t="str">
            <v>RNA PROCESSING</v>
          </cell>
          <cell r="G667" t="str">
            <v>RNA Processing</v>
          </cell>
          <cell r="H667" t="str">
            <v>RNA Processing</v>
          </cell>
          <cell r="I667" t="str">
            <v>RNA processing and modification</v>
          </cell>
          <cell r="J667" t="str">
            <v>Threonylcarbamoyladenosine</v>
          </cell>
          <cell r="K667" t="str">
            <v>tRNA (adenine(37)-N6)-methyltransferase</v>
          </cell>
        </row>
        <row r="668">
          <cell r="E668" t="str">
            <v>QI0013_Pat_840</v>
          </cell>
          <cell r="F668" t="e">
            <v>#N/A</v>
          </cell>
          <cell r="G668" t="e">
            <v>#N/A</v>
          </cell>
          <cell r="H668" t="e">
            <v>#N/A</v>
          </cell>
          <cell r="I668" t="e">
            <v>#N/A</v>
          </cell>
          <cell r="J668" t="e">
            <v>#N/A</v>
          </cell>
          <cell r="K668" t="str">
            <v>hypothetical protein</v>
          </cell>
        </row>
        <row r="669">
          <cell r="E669" t="str">
            <v>QI0013_Pat_841</v>
          </cell>
          <cell r="F669" t="e">
            <v>#N/A</v>
          </cell>
          <cell r="G669" t="e">
            <v>#N/A</v>
          </cell>
          <cell r="H669" t="e">
            <v>#N/A</v>
          </cell>
          <cell r="I669" t="e">
            <v>#N/A</v>
          </cell>
          <cell r="J669" t="e">
            <v>#N/A</v>
          </cell>
          <cell r="K669" t="str">
            <v>hypothetical protein</v>
          </cell>
        </row>
        <row r="670">
          <cell r="E670" t="str">
            <v>QI0013_Pat_842</v>
          </cell>
          <cell r="F670" t="str">
            <v>METABOLISM</v>
          </cell>
          <cell r="G670" t="str">
            <v>Fatty Acids, Lipids, and Isoprenoids</v>
          </cell>
          <cell r="H670" t="str">
            <v>Fatty Acids, Lipids, and Isoprenoids</v>
          </cell>
          <cell r="I670" t="str">
            <v>Phospholipids</v>
          </cell>
          <cell r="J670" t="str">
            <v>Glycerolipid and Glycerophospholipid Metabolism in Bacteria</v>
          </cell>
          <cell r="K670" t="str">
            <v>Alcohol dehydrogenase (EC 1.1.1.1)</v>
          </cell>
        </row>
        <row r="671">
          <cell r="E671" t="str">
            <v>QI0013_Pat_844</v>
          </cell>
          <cell r="F671" t="str">
            <v>ENERGY</v>
          </cell>
          <cell r="G671" t="str">
            <v>Respiration</v>
          </cell>
          <cell r="H671" t="str">
            <v>Respiration</v>
          </cell>
          <cell r="I671">
            <v>0</v>
          </cell>
          <cell r="J671" t="str">
            <v>Desulfovibrio high-molecular-weight cytochrome cluster</v>
          </cell>
          <cell r="K671" t="str">
            <v>Two [4Fe-4S] cluster protein DVU 0531</v>
          </cell>
        </row>
        <row r="672">
          <cell r="E672" t="str">
            <v>QI0013_Pat_845</v>
          </cell>
          <cell r="F672" t="str">
            <v>ENERGY</v>
          </cell>
          <cell r="G672" t="str">
            <v>Respiration</v>
          </cell>
          <cell r="H672" t="str">
            <v>Respiration</v>
          </cell>
          <cell r="I672">
            <v>0</v>
          </cell>
          <cell r="J672" t="str">
            <v>Desulfovibrio high-molecular-weight cytochrome cluster</v>
          </cell>
          <cell r="K672" t="str">
            <v>Integral membrane protein DVU 0532</v>
          </cell>
        </row>
        <row r="673">
          <cell r="E673" t="str">
            <v>QI0013_Pat_846</v>
          </cell>
          <cell r="F673" t="str">
            <v>ENERGY</v>
          </cell>
          <cell r="G673" t="str">
            <v>Respiration</v>
          </cell>
          <cell r="H673" t="str">
            <v>Respiration</v>
          </cell>
          <cell r="I673">
            <v>0</v>
          </cell>
          <cell r="J673" t="str">
            <v>Desulfovibrio high-molecular-weight cytochrome cluster</v>
          </cell>
          <cell r="K673" t="str">
            <v>Integral membrane protein DVU 0533</v>
          </cell>
        </row>
        <row r="674">
          <cell r="E674" t="str">
            <v>QI0013_Pat_847</v>
          </cell>
          <cell r="F674" t="str">
            <v>ENERGY</v>
          </cell>
          <cell r="G674" t="str">
            <v>Respiration</v>
          </cell>
          <cell r="H674" t="str">
            <v>Respiration</v>
          </cell>
          <cell r="I674">
            <v>0</v>
          </cell>
          <cell r="J674" t="str">
            <v>Desulfovibrio high-molecular-weight cytochrome cluster</v>
          </cell>
          <cell r="K674" t="str">
            <v>Integral membrane protein DVU 0534</v>
          </cell>
        </row>
        <row r="675">
          <cell r="E675" t="str">
            <v>QI0013_Pat_848</v>
          </cell>
          <cell r="F675" t="str">
            <v>ENERGY</v>
          </cell>
          <cell r="G675" t="str">
            <v>Respiration</v>
          </cell>
          <cell r="H675" t="str">
            <v>Respiration</v>
          </cell>
          <cell r="I675">
            <v>0</v>
          </cell>
          <cell r="J675" t="str">
            <v>Desulfovibrio high-molecular-weight cytochrome cluster</v>
          </cell>
          <cell r="K675" t="str">
            <v>Four [4Fe-4S] cluster protein DVU 0535</v>
          </cell>
        </row>
        <row r="676">
          <cell r="E676" t="str">
            <v>QI0013_Pat_849</v>
          </cell>
          <cell r="F676" t="str">
            <v>ENERGY</v>
          </cell>
          <cell r="G676" t="str">
            <v>Respiration</v>
          </cell>
          <cell r="H676" t="str">
            <v>Respiration</v>
          </cell>
          <cell r="I676">
            <v>0</v>
          </cell>
          <cell r="J676" t="str">
            <v>Desulfovibrio high-molecular-weight cytochrome cluster</v>
          </cell>
          <cell r="K676" t="str">
            <v>High-molecular-weight cytochrome c</v>
          </cell>
        </row>
        <row r="677">
          <cell r="E677" t="str">
            <v>QI0013_Pat_850</v>
          </cell>
          <cell r="F677" t="e">
            <v>#N/A</v>
          </cell>
          <cell r="G677" t="e">
            <v>#N/A</v>
          </cell>
          <cell r="H677" t="e">
            <v>#N/A</v>
          </cell>
          <cell r="I677" t="e">
            <v>#N/A</v>
          </cell>
          <cell r="J677" t="e">
            <v>#N/A</v>
          </cell>
          <cell r="K677" t="str">
            <v>Acetyltransferase</v>
          </cell>
        </row>
        <row r="678">
          <cell r="E678" t="str">
            <v>QI0013_Pat_851</v>
          </cell>
          <cell r="F678" t="e">
            <v>#N/A</v>
          </cell>
          <cell r="G678" t="e">
            <v>#N/A</v>
          </cell>
          <cell r="H678" t="e">
            <v>#N/A</v>
          </cell>
          <cell r="I678" t="e">
            <v>#N/A</v>
          </cell>
          <cell r="J678" t="e">
            <v>#N/A</v>
          </cell>
          <cell r="K678" t="str">
            <v>hypothetical protein</v>
          </cell>
        </row>
        <row r="679">
          <cell r="E679" t="str">
            <v>QI0013_Pat_852</v>
          </cell>
          <cell r="F679" t="e">
            <v>#N/A</v>
          </cell>
          <cell r="G679" t="e">
            <v>#N/A</v>
          </cell>
          <cell r="H679" t="e">
            <v>#N/A</v>
          </cell>
          <cell r="I679" t="e">
            <v>#N/A</v>
          </cell>
          <cell r="J679" t="e">
            <v>#N/A</v>
          </cell>
          <cell r="K679" t="str">
            <v>2,3-bisphosphoglycerate-independent phosphoglycerate mutase (EC 5.4.2.12)</v>
          </cell>
        </row>
        <row r="680">
          <cell r="E680" t="str">
            <v>QI0013_Pat_853</v>
          </cell>
          <cell r="F680" t="str">
            <v>DNA PROCESSING</v>
          </cell>
          <cell r="G680" t="str">
            <v>DNA Processing</v>
          </cell>
          <cell r="H680" t="str">
            <v>DNA Processing</v>
          </cell>
          <cell r="I680" t="str">
            <v>DNA uptake, competence</v>
          </cell>
          <cell r="J680" t="str">
            <v>DNA internalization-related cluster</v>
          </cell>
          <cell r="K680" t="str">
            <v>Ribosomal silencing factor RsfA</v>
          </cell>
        </row>
        <row r="681">
          <cell r="E681" t="str">
            <v>QI0013_Pat_854</v>
          </cell>
          <cell r="F681" t="e">
            <v>#N/A</v>
          </cell>
          <cell r="G681" t="e">
            <v>#N/A</v>
          </cell>
          <cell r="H681" t="e">
            <v>#N/A</v>
          </cell>
          <cell r="I681" t="e">
            <v>#N/A</v>
          </cell>
          <cell r="J681" t="e">
            <v>#N/A</v>
          </cell>
          <cell r="K681" t="str">
            <v>Coenzyme A ligase</v>
          </cell>
        </row>
        <row r="682">
          <cell r="E682" t="str">
            <v>QI0013_Pat_856</v>
          </cell>
          <cell r="F682" t="e">
            <v>#N/A</v>
          </cell>
          <cell r="G682" t="e">
            <v>#N/A</v>
          </cell>
          <cell r="H682" t="e">
            <v>#N/A</v>
          </cell>
          <cell r="I682" t="e">
            <v>#N/A</v>
          </cell>
          <cell r="J682" t="e">
            <v>#N/A</v>
          </cell>
          <cell r="K682" t="str">
            <v>Uncharacterized MFS-type transporter</v>
          </cell>
        </row>
        <row r="683">
          <cell r="E683" t="str">
            <v>QI0013_Pat_858</v>
          </cell>
          <cell r="F683" t="str">
            <v>PROTEIN PROCESSING</v>
          </cell>
          <cell r="G683" t="str">
            <v>Protein Fate (folding, modification, targeting, degradation)</v>
          </cell>
          <cell r="H683" t="str">
            <v>Protein Fate (folding, modification, targeting, degradation)</v>
          </cell>
          <cell r="I683" t="str">
            <v>Protein degradation</v>
          </cell>
          <cell r="J683" t="str">
            <v>Proteasome bacterial</v>
          </cell>
          <cell r="K683" t="str">
            <v>ATP-dependent protease La (EC 3.4.21.53) Type II</v>
          </cell>
        </row>
        <row r="684">
          <cell r="E684" t="str">
            <v>QI0013_Pat_859</v>
          </cell>
          <cell r="F684" t="str">
            <v>METABOLISM</v>
          </cell>
          <cell r="G684" t="str">
            <v>Cofactors, Vitamins, Prosthetic Groups</v>
          </cell>
          <cell r="H684" t="str">
            <v>Cofactors, Vitamins, Prosthetic Groups</v>
          </cell>
          <cell r="I684" t="str">
            <v>Tetrapyrroles</v>
          </cell>
          <cell r="J684" t="str">
            <v>Metal chelatases</v>
          </cell>
          <cell r="K684" t="str">
            <v>Porphobilinogen deaminase (EC 2.5.1.61)</v>
          </cell>
        </row>
        <row r="685">
          <cell r="E685" t="str">
            <v>QI0013_Pat_860</v>
          </cell>
          <cell r="F685" t="e">
            <v>#N/A</v>
          </cell>
          <cell r="G685" t="e">
            <v>#N/A</v>
          </cell>
          <cell r="H685" t="e">
            <v>#N/A</v>
          </cell>
          <cell r="I685" t="e">
            <v>#N/A</v>
          </cell>
          <cell r="J685" t="e">
            <v>#N/A</v>
          </cell>
          <cell r="K685" t="str">
            <v>hypothetical protein</v>
          </cell>
        </row>
        <row r="686">
          <cell r="E686" t="str">
            <v>QI0013_Pat_861</v>
          </cell>
          <cell r="F686" t="e">
            <v>#N/A</v>
          </cell>
          <cell r="G686" t="e">
            <v>#N/A</v>
          </cell>
          <cell r="H686" t="e">
            <v>#N/A</v>
          </cell>
          <cell r="I686" t="e">
            <v>#N/A</v>
          </cell>
          <cell r="J686" t="e">
            <v>#N/A</v>
          </cell>
          <cell r="K686" t="str">
            <v>D-sedoheptulose 7-phosphate isomerase (EC 5.3.1.28)</v>
          </cell>
        </row>
        <row r="687">
          <cell r="E687" t="str">
            <v>QI0013_Pat_862</v>
          </cell>
          <cell r="F687" t="str">
            <v>METABOLISM</v>
          </cell>
          <cell r="G687" t="str">
            <v>Cofactors, Vitamins, Prosthetic Groups</v>
          </cell>
          <cell r="H687" t="str">
            <v>Cofactors, Vitamins, Prosthetic Groups</v>
          </cell>
          <cell r="I687" t="str">
            <v>NAD and NADP</v>
          </cell>
          <cell r="J687" t="str">
            <v>NAD and NADP cofactor biosynthesis global</v>
          </cell>
          <cell r="K687" t="str">
            <v>NAD kinase (EC 2.7.1.23)</v>
          </cell>
        </row>
        <row r="688">
          <cell r="E688" t="str">
            <v>QI0013_Pat_863</v>
          </cell>
          <cell r="F688" t="e">
            <v>#N/A</v>
          </cell>
          <cell r="G688" t="e">
            <v>#N/A</v>
          </cell>
          <cell r="H688" t="e">
            <v>#N/A</v>
          </cell>
          <cell r="I688" t="e">
            <v>#N/A</v>
          </cell>
          <cell r="J688" t="e">
            <v>#N/A</v>
          </cell>
          <cell r="K688" t="str">
            <v>hypothetical protein</v>
          </cell>
        </row>
        <row r="689">
          <cell r="E689" t="str">
            <v>QI0013_Pat_864</v>
          </cell>
          <cell r="F689" t="e">
            <v>#N/A</v>
          </cell>
          <cell r="G689" t="e">
            <v>#N/A</v>
          </cell>
          <cell r="H689" t="e">
            <v>#N/A</v>
          </cell>
          <cell r="I689" t="e">
            <v>#N/A</v>
          </cell>
          <cell r="J689" t="e">
            <v>#N/A</v>
          </cell>
          <cell r="K689" t="str">
            <v>hypothetical protein</v>
          </cell>
          <cell r="L689" t="str">
            <v>.</v>
          </cell>
        </row>
        <row r="690">
          <cell r="E690" t="str">
            <v>QI0013_Pat_865</v>
          </cell>
          <cell r="F690" t="str">
            <v>PROTEIN PROCESSING</v>
          </cell>
          <cell r="G690" t="str">
            <v>Protein Synthesis</v>
          </cell>
          <cell r="H690" t="str">
            <v>Protein Synthesis</v>
          </cell>
          <cell r="I690" t="str">
            <v>Aminoacyl-tRNA-synthetases</v>
          </cell>
          <cell r="J690" t="str">
            <v>tRNA aminoacylation, Asn</v>
          </cell>
          <cell r="K690" t="str">
            <v>Aspartyl-tRNA(Asn) amidotransferase subunit B (EC 6.3.5.6) @ Glutamyl-tRNA(Gln) amidotransferase subunit B (EC 6.3.5.7)</v>
          </cell>
          <cell r="L690" t="str">
            <v>.</v>
          </cell>
        </row>
        <row r="691">
          <cell r="E691" t="str">
            <v>QI0013_Pat_867</v>
          </cell>
          <cell r="F691" t="str">
            <v>METABOLISM</v>
          </cell>
          <cell r="G691" t="str">
            <v>Cofactors, Vitamins, Prosthetic Groups</v>
          </cell>
          <cell r="H691" t="str">
            <v>Cofactors, Vitamins, Prosthetic Groups</v>
          </cell>
          <cell r="I691" t="str">
            <v>Lipoic acid</v>
          </cell>
          <cell r="J691" t="str">
            <v>Lipoic acid metabolism</v>
          </cell>
          <cell r="K691" t="str">
            <v>Lipoate-protein ligase A</v>
          </cell>
        </row>
        <row r="692">
          <cell r="E692" t="str">
            <v>QI0013_Pat_868</v>
          </cell>
          <cell r="F692" t="str">
            <v>METABOLISM</v>
          </cell>
          <cell r="G692" t="str">
            <v>Cofactors, Vitamins, Prosthetic Groups</v>
          </cell>
          <cell r="H692" t="str">
            <v>Cofactors, Vitamins, Prosthetic Groups</v>
          </cell>
          <cell r="I692" t="str">
            <v>Lipoic acid</v>
          </cell>
          <cell r="J692" t="str">
            <v>Lipoic acid metabolism</v>
          </cell>
          <cell r="K692" t="str">
            <v>Glycine dehydrogenase [decarboxylating] (glycinecleavage system P2 protein) (EC 1.4.4.2)</v>
          </cell>
        </row>
        <row r="693">
          <cell r="E693" t="str">
            <v>QI0013_Pat_869</v>
          </cell>
          <cell r="F693" t="str">
            <v>METABOLISM</v>
          </cell>
          <cell r="G693" t="str">
            <v>Cofactors, Vitamins, Prosthetic Groups</v>
          </cell>
          <cell r="H693" t="str">
            <v>Cofactors, Vitamins, Prosthetic Groups</v>
          </cell>
          <cell r="I693" t="str">
            <v>Lipoic acid</v>
          </cell>
          <cell r="J693" t="str">
            <v>Lipoylated proteins</v>
          </cell>
          <cell r="K693" t="str">
            <v>Glycine dehydrogenase [decarboxylating] (glycinecleavage system P1 protein) (EC 1.4.4.2)</v>
          </cell>
        </row>
        <row r="694">
          <cell r="E694" t="str">
            <v>QI0013_Pat_870</v>
          </cell>
          <cell r="F694" t="str">
            <v>METABOLISM</v>
          </cell>
          <cell r="G694" t="str">
            <v>Carbohydrates</v>
          </cell>
          <cell r="H694" t="str">
            <v>Carbohydrates</v>
          </cell>
          <cell r="I694" t="str">
            <v>CO2 fixation</v>
          </cell>
          <cell r="J694" t="str">
            <v>Photorespiration (oxidative C2 cycle)</v>
          </cell>
          <cell r="K694" t="str">
            <v>Glycine cleavage system H protein</v>
          </cell>
        </row>
        <row r="695">
          <cell r="E695" t="str">
            <v>QI0013_Pat_871</v>
          </cell>
          <cell r="F695" t="str">
            <v>METABOLISM</v>
          </cell>
          <cell r="G695" t="str">
            <v>Amino Acids and Derivatives</v>
          </cell>
          <cell r="H695" t="str">
            <v>Amino Acids and Derivatives</v>
          </cell>
          <cell r="I695" t="str">
            <v>Alanine, serine, and glycine</v>
          </cell>
          <cell r="J695" t="str">
            <v>Glycine cleavage system</v>
          </cell>
          <cell r="K695" t="str">
            <v>Aminomethyltransferase (glycine cleavage system T protein) (EC 2.1.2.10)</v>
          </cell>
        </row>
        <row r="696">
          <cell r="E696" t="str">
            <v>QI0013_Pat_872</v>
          </cell>
          <cell r="F696" t="e">
            <v>#N/A</v>
          </cell>
          <cell r="G696" t="e">
            <v>#N/A</v>
          </cell>
          <cell r="H696" t="e">
            <v>#N/A</v>
          </cell>
          <cell r="I696" t="e">
            <v>#N/A</v>
          </cell>
          <cell r="J696" t="e">
            <v>#N/A</v>
          </cell>
          <cell r="K696" t="str">
            <v>similar to transcription regulator</v>
          </cell>
        </row>
        <row r="697">
          <cell r="E697" t="str">
            <v>QI0013_Pat_874</v>
          </cell>
          <cell r="F697" t="e">
            <v>#N/A</v>
          </cell>
          <cell r="G697" t="e">
            <v>#N/A</v>
          </cell>
          <cell r="H697" t="e">
            <v>#N/A</v>
          </cell>
          <cell r="I697" t="e">
            <v>#N/A</v>
          </cell>
          <cell r="J697" t="e">
            <v>#N/A</v>
          </cell>
          <cell r="K697" t="str">
            <v>Inner membrane protein YbaL, KefB/KefC family</v>
          </cell>
        </row>
        <row r="698">
          <cell r="E698" t="str">
            <v>QI0013_Pat_876</v>
          </cell>
          <cell r="F698" t="e">
            <v>#N/A</v>
          </cell>
          <cell r="G698" t="e">
            <v>#N/A</v>
          </cell>
          <cell r="H698" t="e">
            <v>#N/A</v>
          </cell>
          <cell r="I698" t="e">
            <v>#N/A</v>
          </cell>
          <cell r="J698" t="e">
            <v>#N/A</v>
          </cell>
          <cell r="K698" t="str">
            <v>Permease of the drug/metabolite transporter (DMT) superfamily</v>
          </cell>
        </row>
        <row r="699">
          <cell r="E699" t="str">
            <v>QI0013_Pat_877</v>
          </cell>
          <cell r="F699" t="str">
            <v>ENERGY</v>
          </cell>
          <cell r="G699" t="str">
            <v>Respiration</v>
          </cell>
          <cell r="H699" t="str">
            <v>Respiration</v>
          </cell>
          <cell r="I699" t="str">
            <v>ATP synthases</v>
          </cell>
          <cell r="J699" t="str">
            <v>F0F1-type ATP synthase</v>
          </cell>
          <cell r="K699" t="str">
            <v>ATP synthase epsilon chain (EC 3.6.3.14)</v>
          </cell>
        </row>
        <row r="700">
          <cell r="E700" t="str">
            <v>QI0013_Pat_878</v>
          </cell>
          <cell r="F700" t="str">
            <v>ENERGY</v>
          </cell>
          <cell r="G700" t="str">
            <v>Respiration</v>
          </cell>
          <cell r="H700" t="str">
            <v>Respiration</v>
          </cell>
          <cell r="I700" t="str">
            <v>ATP synthases</v>
          </cell>
          <cell r="J700" t="str">
            <v>F0F1-type ATP synthase</v>
          </cell>
          <cell r="K700" t="str">
            <v>ATP synthase beta chain (EC 3.6.3.14)</v>
          </cell>
        </row>
        <row r="701">
          <cell r="E701" t="str">
            <v>QI0013_Pat_879</v>
          </cell>
          <cell r="F701" t="str">
            <v>ENERGY</v>
          </cell>
          <cell r="G701" t="str">
            <v>Respiration</v>
          </cell>
          <cell r="H701" t="str">
            <v>Respiration</v>
          </cell>
          <cell r="I701" t="str">
            <v>ATP synthases</v>
          </cell>
          <cell r="J701" t="str">
            <v>F0F1-type ATP synthase</v>
          </cell>
          <cell r="K701" t="str">
            <v>ATP synthase gamma chain (EC 3.6.3.14)</v>
          </cell>
        </row>
        <row r="702">
          <cell r="E702" t="str">
            <v>QI0013_Pat_880</v>
          </cell>
          <cell r="F702" t="str">
            <v>ENERGY</v>
          </cell>
          <cell r="G702" t="str">
            <v>Respiration</v>
          </cell>
          <cell r="H702" t="str">
            <v>Respiration</v>
          </cell>
          <cell r="I702" t="str">
            <v>ATP synthases</v>
          </cell>
          <cell r="J702" t="str">
            <v>F0F1-type ATP synthase</v>
          </cell>
          <cell r="K702" t="str">
            <v>ATP synthase alpha chain (EC 3.6.3.14)</v>
          </cell>
        </row>
        <row r="703">
          <cell r="E703" t="str">
            <v>QI0013_Pat_881</v>
          </cell>
          <cell r="F703" t="str">
            <v>ENERGY</v>
          </cell>
          <cell r="G703" t="str">
            <v>Respiration</v>
          </cell>
          <cell r="H703" t="str">
            <v>Respiration</v>
          </cell>
          <cell r="I703" t="str">
            <v>ATP synthases</v>
          </cell>
          <cell r="J703" t="str">
            <v>F0F1-type ATP synthase</v>
          </cell>
          <cell r="K703" t="str">
            <v>ATP synthase delta chain (EC 3.6.3.14)</v>
          </cell>
        </row>
        <row r="704">
          <cell r="E704" t="str">
            <v>QI0013_Pat_882</v>
          </cell>
          <cell r="F704" t="str">
            <v>ENERGY</v>
          </cell>
          <cell r="G704" t="str">
            <v>Respiration</v>
          </cell>
          <cell r="H704" t="str">
            <v>Respiration</v>
          </cell>
          <cell r="I704" t="str">
            <v>ATP synthases</v>
          </cell>
          <cell r="J704" t="str">
            <v>F0F1-type ATP synthase</v>
          </cell>
          <cell r="K704" t="str">
            <v>ATP synthase F0 sector subunit b (EC 3.6.3.14)</v>
          </cell>
        </row>
        <row r="705">
          <cell r="E705" t="str">
            <v>QI0013_Pat_883</v>
          </cell>
          <cell r="F705" t="str">
            <v>ENERGY</v>
          </cell>
          <cell r="G705" t="str">
            <v>Respiration</v>
          </cell>
          <cell r="H705" t="str">
            <v>Respiration</v>
          </cell>
          <cell r="I705" t="str">
            <v>ATP synthases</v>
          </cell>
          <cell r="J705" t="str">
            <v>F0F1-type ATP synthase</v>
          </cell>
          <cell r="K705" t="str">
            <v>ATP synthase F0 sector subunit b' (EC 3.6.3.14)</v>
          </cell>
        </row>
        <row r="706">
          <cell r="E706" t="str">
            <v>QI0013_Pat_884</v>
          </cell>
          <cell r="F706" t="e">
            <v>#N/A</v>
          </cell>
          <cell r="G706" t="e">
            <v>#N/A</v>
          </cell>
          <cell r="H706" t="e">
            <v>#N/A</v>
          </cell>
          <cell r="I706" t="e">
            <v>#N/A</v>
          </cell>
          <cell r="J706" t="e">
            <v>#N/A</v>
          </cell>
          <cell r="K706" t="str">
            <v>Rod shape-determining protein RodA</v>
          </cell>
        </row>
        <row r="707">
          <cell r="E707" t="str">
            <v>QI0013_Pat_885</v>
          </cell>
          <cell r="F707" t="e">
            <v>#N/A</v>
          </cell>
          <cell r="G707" t="e">
            <v>#N/A</v>
          </cell>
          <cell r="H707" t="e">
            <v>#N/A</v>
          </cell>
          <cell r="I707" t="e">
            <v>#N/A</v>
          </cell>
          <cell r="J707" t="e">
            <v>#N/A</v>
          </cell>
          <cell r="K707" t="str">
            <v>Peptidoglycan D,D-transpeptidase MrdA (EC 3.4.16.4)</v>
          </cell>
        </row>
        <row r="708">
          <cell r="E708" t="str">
            <v>QI0013_Pat_886</v>
          </cell>
          <cell r="F708" t="e">
            <v>#N/A</v>
          </cell>
          <cell r="G708" t="e">
            <v>#N/A</v>
          </cell>
          <cell r="H708" t="e">
            <v>#N/A</v>
          </cell>
          <cell r="I708" t="e">
            <v>#N/A</v>
          </cell>
          <cell r="J708" t="e">
            <v>#N/A</v>
          </cell>
          <cell r="K708" t="str">
            <v>Rod shape-determining protein MreD</v>
          </cell>
        </row>
        <row r="709">
          <cell r="E709" t="str">
            <v>QI0013_Pat_887</v>
          </cell>
          <cell r="F709" t="e">
            <v>#N/A</v>
          </cell>
          <cell r="G709" t="e">
            <v>#N/A</v>
          </cell>
          <cell r="H709" t="e">
            <v>#N/A</v>
          </cell>
          <cell r="I709" t="e">
            <v>#N/A</v>
          </cell>
          <cell r="J709" t="e">
            <v>#N/A</v>
          </cell>
          <cell r="K709" t="str">
            <v>Rod shape-determining protein MreC</v>
          </cell>
        </row>
        <row r="710">
          <cell r="E710" t="str">
            <v>QI0013_Pat_888</v>
          </cell>
          <cell r="F710" t="e">
            <v>#N/A</v>
          </cell>
          <cell r="G710" t="e">
            <v>#N/A</v>
          </cell>
          <cell r="H710" t="e">
            <v>#N/A</v>
          </cell>
          <cell r="I710" t="e">
            <v>#N/A</v>
          </cell>
          <cell r="J710" t="e">
            <v>#N/A</v>
          </cell>
          <cell r="K710" t="str">
            <v>Rod shape-determining protein MreB</v>
          </cell>
        </row>
        <row r="711">
          <cell r="E711" t="str">
            <v>QI0013_Pat_889</v>
          </cell>
          <cell r="F711" t="e">
            <v>#N/A</v>
          </cell>
          <cell r="G711" t="e">
            <v>#N/A</v>
          </cell>
          <cell r="H711" t="e">
            <v>#N/A</v>
          </cell>
          <cell r="I711" t="e">
            <v>#N/A</v>
          </cell>
          <cell r="J711" t="e">
            <v>#N/A</v>
          </cell>
          <cell r="K711" t="str">
            <v>[4Fe-4S]-AdoMet protein YhcC/YtqA</v>
          </cell>
        </row>
        <row r="712">
          <cell r="E712" t="str">
            <v>QI0013_Pat_890</v>
          </cell>
          <cell r="F712" t="str">
            <v>METABOLISM</v>
          </cell>
          <cell r="G712" t="str">
            <v>Amino Acids and Derivatives</v>
          </cell>
          <cell r="H712" t="str">
            <v>Amino Acids and Derivatives</v>
          </cell>
          <cell r="I712" t="str">
            <v>Lysine, threonine, methionine, and cysteine</v>
          </cell>
          <cell r="J712" t="str">
            <v>Lysine DAP biosynthetic pathway</v>
          </cell>
          <cell r="K712" t="str">
            <v>Diaminopimelate epimerase (EC 5.1.1.7)</v>
          </cell>
        </row>
        <row r="713">
          <cell r="E713" t="str">
            <v>QI0013_Pat_891</v>
          </cell>
          <cell r="F713" t="e">
            <v>#N/A</v>
          </cell>
          <cell r="G713" t="e">
            <v>#N/A</v>
          </cell>
          <cell r="H713" t="e">
            <v>#N/A</v>
          </cell>
          <cell r="I713" t="e">
            <v>#N/A</v>
          </cell>
          <cell r="J713" t="e">
            <v>#N/A</v>
          </cell>
          <cell r="K713" t="str">
            <v>PREDICTED: hypothetical protein</v>
          </cell>
        </row>
        <row r="714">
          <cell r="E714" t="str">
            <v>QI0013_Pat_893</v>
          </cell>
          <cell r="F714" t="e">
            <v>#N/A</v>
          </cell>
          <cell r="G714" t="e">
            <v>#N/A</v>
          </cell>
          <cell r="H714" t="e">
            <v>#N/A</v>
          </cell>
          <cell r="I714" t="e">
            <v>#N/A</v>
          </cell>
          <cell r="J714" t="e">
            <v>#N/A</v>
          </cell>
          <cell r="K714" t="str">
            <v>UPF0701 protein YicC</v>
          </cell>
        </row>
        <row r="715">
          <cell r="E715" t="str">
            <v>QI0013_Pat_894</v>
          </cell>
          <cell r="F715" t="e">
            <v>#N/A</v>
          </cell>
          <cell r="G715" t="e">
            <v>#N/A</v>
          </cell>
          <cell r="H715" t="e">
            <v>#N/A</v>
          </cell>
          <cell r="I715" t="e">
            <v>#N/A</v>
          </cell>
          <cell r="J715" t="e">
            <v>#N/A</v>
          </cell>
          <cell r="K715" t="str">
            <v>UPF0296 protein YlzA</v>
          </cell>
        </row>
        <row r="716">
          <cell r="E716" t="str">
            <v>QI0013_Pat_895</v>
          </cell>
          <cell r="F716" t="e">
            <v>#N/A</v>
          </cell>
          <cell r="G716" t="e">
            <v>#N/A</v>
          </cell>
          <cell r="H716" t="e">
            <v>#N/A</v>
          </cell>
          <cell r="I716" t="e">
            <v>#N/A</v>
          </cell>
          <cell r="J716" t="e">
            <v>#N/A</v>
          </cell>
          <cell r="K716" t="str">
            <v>Guanylate kinase (EC 2.7.4.8)</v>
          </cell>
        </row>
        <row r="717">
          <cell r="E717" t="str">
            <v>QI0013_Pat_896</v>
          </cell>
          <cell r="F717" t="str">
            <v>METABOLISM</v>
          </cell>
          <cell r="G717" t="str">
            <v>Nucleosides and Nucleotides</v>
          </cell>
          <cell r="H717" t="str">
            <v>Nucleosides and Nucleotides</v>
          </cell>
          <cell r="I717" t="str">
            <v>Pyrimidines</v>
          </cell>
          <cell r="J717" t="str">
            <v>De Novo Pyrimidine Synthesis</v>
          </cell>
          <cell r="K717" t="str">
            <v>Orotidine 5'-phosphate decarboxylase (EC 4.1.1.23)</v>
          </cell>
        </row>
        <row r="718">
          <cell r="E718" t="str">
            <v>QI0013_Pat_898</v>
          </cell>
          <cell r="F718" t="str">
            <v>DNA PROCESSING</v>
          </cell>
          <cell r="G718" t="str">
            <v>DNA Processing</v>
          </cell>
          <cell r="H718" t="str">
            <v>DNA Processing</v>
          </cell>
          <cell r="I718" t="str">
            <v>DNA repair</v>
          </cell>
          <cell r="J718" t="str">
            <v>DNA repair, bacterial RecFOR pathway</v>
          </cell>
          <cell r="K718" t="str">
            <v>Single-stranded-DNA-specific exonuclease RecJ</v>
          </cell>
        </row>
        <row r="719">
          <cell r="E719" t="str">
            <v>QI0013_Pat_899</v>
          </cell>
          <cell r="F719" t="str">
            <v>PROTEIN PROCESSING</v>
          </cell>
          <cell r="G719" t="str">
            <v>Protein Fate (folding, modification, targeting, degradation)</v>
          </cell>
          <cell r="H719" t="str">
            <v>Protein Fate (folding, modification, targeting, degradation)</v>
          </cell>
          <cell r="I719" t="str">
            <v>Protein folding</v>
          </cell>
          <cell r="J719" t="str">
            <v>Peptidyl-prolyl cis-trans isomerase</v>
          </cell>
          <cell r="K719" t="str">
            <v>Peptidyl-prolyl cis-trans isomerase PpiB (EC 5.2.1.8)</v>
          </cell>
        </row>
        <row r="720">
          <cell r="E720" t="str">
            <v>QI0013_Pat_900</v>
          </cell>
          <cell r="F720" t="e">
            <v>#N/A</v>
          </cell>
          <cell r="G720" t="e">
            <v>#N/A</v>
          </cell>
          <cell r="H720" t="e">
            <v>#N/A</v>
          </cell>
          <cell r="I720" t="e">
            <v>#N/A</v>
          </cell>
          <cell r="J720" t="e">
            <v>#N/A</v>
          </cell>
          <cell r="K720" t="str">
            <v>hypothetical protein</v>
          </cell>
        </row>
        <row r="721">
          <cell r="E721" t="str">
            <v>QI0013_Pat_901</v>
          </cell>
          <cell r="F721" t="e">
            <v>#N/A</v>
          </cell>
          <cell r="G721" t="e">
            <v>#N/A</v>
          </cell>
          <cell r="H721" t="e">
            <v>#N/A</v>
          </cell>
          <cell r="I721" t="e">
            <v>#N/A</v>
          </cell>
          <cell r="J721" t="e">
            <v>#N/A</v>
          </cell>
          <cell r="K721" t="str">
            <v>hypothetical protein</v>
          </cell>
        </row>
        <row r="722">
          <cell r="E722" t="str">
            <v>QI0013_Pat_902</v>
          </cell>
          <cell r="F722" t="e">
            <v>#N/A</v>
          </cell>
          <cell r="G722" t="e">
            <v>#N/A</v>
          </cell>
          <cell r="H722" t="e">
            <v>#N/A</v>
          </cell>
          <cell r="I722" t="e">
            <v>#N/A</v>
          </cell>
          <cell r="J722" t="e">
            <v>#N/A</v>
          </cell>
          <cell r="K722" t="str">
            <v>hypothetical protein</v>
          </cell>
        </row>
        <row r="723">
          <cell r="E723" t="str">
            <v>QI0013_Pat_903</v>
          </cell>
          <cell r="F723" t="e">
            <v>#N/A</v>
          </cell>
          <cell r="G723" t="e">
            <v>#N/A</v>
          </cell>
          <cell r="H723" t="e">
            <v>#N/A</v>
          </cell>
          <cell r="I723" t="e">
            <v>#N/A</v>
          </cell>
          <cell r="J723" t="e">
            <v>#N/A</v>
          </cell>
          <cell r="K723" t="str">
            <v>hypothetical protein</v>
          </cell>
        </row>
        <row r="724">
          <cell r="E724" t="str">
            <v>QI0013_Pat_904</v>
          </cell>
          <cell r="F724" t="str">
            <v>PROTEIN PROCESSING</v>
          </cell>
          <cell r="G724" t="str">
            <v>Protein Synthesis</v>
          </cell>
          <cell r="H724" t="str">
            <v>Protein Synthesis</v>
          </cell>
          <cell r="I724" t="str">
            <v>Ribosome biogenesis</v>
          </cell>
          <cell r="J724" t="str">
            <v>Ribosomal proteins, single-copy</v>
          </cell>
          <cell r="K724" t="str">
            <v>SSU ribosomal protein S6p</v>
          </cell>
        </row>
        <row r="725">
          <cell r="E725" t="str">
            <v>QI0013_Pat_905</v>
          </cell>
          <cell r="F725" t="e">
            <v>#N/A</v>
          </cell>
          <cell r="G725" t="e">
            <v>#N/A</v>
          </cell>
          <cell r="H725" t="e">
            <v>#N/A</v>
          </cell>
          <cell r="I725" t="e">
            <v>#N/A</v>
          </cell>
          <cell r="J725" t="e">
            <v>#N/A</v>
          </cell>
          <cell r="K725" t="str">
            <v>SSU ribosomal protein S18p @ SSU ribosomal protein S18p, zinc-dependent</v>
          </cell>
        </row>
        <row r="726">
          <cell r="E726" t="str">
            <v>QI0013_Pat_906</v>
          </cell>
          <cell r="F726" t="str">
            <v>PROTEIN PROCESSING</v>
          </cell>
          <cell r="G726" t="str">
            <v>Protein Synthesis</v>
          </cell>
          <cell r="H726" t="str">
            <v>Protein Synthesis</v>
          </cell>
          <cell r="I726" t="str">
            <v>Ribosome biogenesis</v>
          </cell>
          <cell r="J726" t="str">
            <v>Ribosomal proteins, single-copy</v>
          </cell>
          <cell r="K726" t="str">
            <v>LSU ribosomal protein L9p</v>
          </cell>
        </row>
        <row r="727">
          <cell r="E727" t="str">
            <v>QI0013_Pat_907</v>
          </cell>
          <cell r="F727" t="str">
            <v>ENERGY</v>
          </cell>
          <cell r="G727" t="str">
            <v>Energy and Precursor Metabolites Generation</v>
          </cell>
          <cell r="H727" t="str">
            <v>Energy and Precursor Metabolites Generation</v>
          </cell>
          <cell r="I727" t="str">
            <v>Central Metabolism</v>
          </cell>
          <cell r="J727" t="str">
            <v>Pyruvate Alanine Serine Interconversions</v>
          </cell>
          <cell r="K727" t="str">
            <v>Replicative DNA helicase (DnaB) (EC 3.6.4.12)</v>
          </cell>
        </row>
        <row r="728">
          <cell r="E728" t="str">
            <v>QI0013_Pat_908</v>
          </cell>
          <cell r="F728" t="str">
            <v>METABOLISM</v>
          </cell>
          <cell r="G728" t="str">
            <v>Amino Acids and Derivatives</v>
          </cell>
          <cell r="H728" t="str">
            <v>Amino Acids and Derivatives</v>
          </cell>
          <cell r="I728" t="str">
            <v>Lysine, threonine, methionine, and cysteine</v>
          </cell>
          <cell r="J728" t="str">
            <v>Cysteine synthesis</v>
          </cell>
          <cell r="K728" t="str">
            <v>Serine acetyltransferase (EC 2.3.1.30)</v>
          </cell>
        </row>
        <row r="729">
          <cell r="E729" t="str">
            <v>QI0013_Pat_909</v>
          </cell>
          <cell r="F729" t="e">
            <v>#N/A</v>
          </cell>
          <cell r="G729" t="e">
            <v>#N/A</v>
          </cell>
          <cell r="H729" t="e">
            <v>#N/A</v>
          </cell>
          <cell r="I729" t="e">
            <v>#N/A</v>
          </cell>
          <cell r="J729" t="e">
            <v>#N/A</v>
          </cell>
          <cell r="K729" t="str">
            <v>hypothetical protein</v>
          </cell>
        </row>
        <row r="730">
          <cell r="E730" t="str">
            <v>QI0013_Pat_910</v>
          </cell>
          <cell r="F730" t="e">
            <v>#N/A</v>
          </cell>
          <cell r="G730" t="e">
            <v>#N/A</v>
          </cell>
          <cell r="H730" t="e">
            <v>#N/A</v>
          </cell>
          <cell r="I730" t="e">
            <v>#N/A</v>
          </cell>
          <cell r="J730" t="e">
            <v>#N/A</v>
          </cell>
          <cell r="K730" t="str">
            <v>Uncharacterized deacetylase</v>
          </cell>
        </row>
        <row r="731">
          <cell r="E731" t="str">
            <v>QI0013_Pat_911</v>
          </cell>
          <cell r="F731" t="e">
            <v>#N/A</v>
          </cell>
          <cell r="G731" t="e">
            <v>#N/A</v>
          </cell>
          <cell r="H731" t="e">
            <v>#N/A</v>
          </cell>
          <cell r="I731" t="e">
            <v>#N/A</v>
          </cell>
          <cell r="J731" t="e">
            <v>#N/A</v>
          </cell>
          <cell r="K731" t="str">
            <v>Carbamate kinase-like protein YahI</v>
          </cell>
        </row>
        <row r="732">
          <cell r="E732" t="str">
            <v>QI0013_Pat_912</v>
          </cell>
          <cell r="F732" t="str">
            <v>METABOLISM</v>
          </cell>
          <cell r="G732" t="str">
            <v>Amino Acids and Derivatives</v>
          </cell>
          <cell r="H732" t="str">
            <v>Amino Acids and Derivatives</v>
          </cell>
          <cell r="I732" t="str">
            <v>Arginine; urea cycle, creatine, polyamines</v>
          </cell>
          <cell r="J732" t="str">
            <v>Arginine biosynthesis</v>
          </cell>
          <cell r="K732" t="str">
            <v>Ornithine carbamoyltransferase (EC 2.1.3.3)</v>
          </cell>
        </row>
        <row r="733">
          <cell r="E733" t="str">
            <v>QI0013_Pat_913</v>
          </cell>
          <cell r="F733" t="str">
            <v>METABOLISM</v>
          </cell>
          <cell r="G733" t="str">
            <v>Nucleosides and Nucleotides</v>
          </cell>
          <cell r="H733" t="str">
            <v>Nucleosides and Nucleotides</v>
          </cell>
          <cell r="I733" t="str">
            <v>Purines</v>
          </cell>
          <cell r="J733" t="str">
            <v>Purine catabolism in Bacillus subtilis</v>
          </cell>
          <cell r="K733" t="str">
            <v>Xanthine dehydrogenase, molybdenum binding subunit (EC 1.17.1.4)</v>
          </cell>
        </row>
        <row r="734">
          <cell r="E734" t="str">
            <v>QI0013_Pat_914</v>
          </cell>
          <cell r="F734" t="e">
            <v>#N/A</v>
          </cell>
          <cell r="G734" t="e">
            <v>#N/A</v>
          </cell>
          <cell r="H734" t="e">
            <v>#N/A</v>
          </cell>
          <cell r="I734" t="e">
            <v>#N/A</v>
          </cell>
          <cell r="J734" t="e">
            <v>#N/A</v>
          </cell>
          <cell r="K734" t="str">
            <v>Amidohydrolase</v>
          </cell>
        </row>
        <row r="735">
          <cell r="E735" t="str">
            <v>QI0013_Pat_915</v>
          </cell>
          <cell r="F735" t="e">
            <v>#N/A</v>
          </cell>
          <cell r="G735" t="e">
            <v>#N/A</v>
          </cell>
          <cell r="H735" t="e">
            <v>#N/A</v>
          </cell>
          <cell r="I735" t="e">
            <v>#N/A</v>
          </cell>
          <cell r="J735" t="e">
            <v>#N/A</v>
          </cell>
          <cell r="K735" t="str">
            <v>Dihydropyrimidinase (EC 3.5.2.2)</v>
          </cell>
        </row>
        <row r="736">
          <cell r="E736" t="str">
            <v>QI0013_Pat_916</v>
          </cell>
          <cell r="F736" t="e">
            <v>#N/A</v>
          </cell>
          <cell r="G736" t="e">
            <v>#N/A</v>
          </cell>
          <cell r="H736" t="e">
            <v>#N/A</v>
          </cell>
          <cell r="I736" t="e">
            <v>#N/A</v>
          </cell>
          <cell r="J736" t="e">
            <v>#N/A</v>
          </cell>
          <cell r="K736" t="str">
            <v>Glutamate synthase [NADPH] small chain (EC 1.4.1.13)</v>
          </cell>
        </row>
        <row r="737">
          <cell r="E737" t="str">
            <v>QI0013_Pat_917</v>
          </cell>
          <cell r="F737" t="str">
            <v>METABOLISM</v>
          </cell>
          <cell r="G737" t="str">
            <v>Nucleosides and Nucleotides</v>
          </cell>
          <cell r="H737" t="str">
            <v>Nucleosides and Nucleotides</v>
          </cell>
          <cell r="I737" t="str">
            <v>Purines</v>
          </cell>
          <cell r="J737" t="str">
            <v>Xanthine dehydrogenase subunits</v>
          </cell>
          <cell r="K737" t="str">
            <v>Xanthine and CO dehydrogenases maturation factor, XdhC/CoxF family</v>
          </cell>
        </row>
        <row r="738">
          <cell r="E738" t="str">
            <v>QI0013_Pat_918</v>
          </cell>
          <cell r="F738" t="str">
            <v>METABOLISM</v>
          </cell>
          <cell r="G738" t="str">
            <v>Nucleosides and Nucleotides</v>
          </cell>
          <cell r="H738" t="str">
            <v>Nucleosides and Nucleotides</v>
          </cell>
          <cell r="I738" t="str">
            <v>Purines</v>
          </cell>
          <cell r="J738" t="str">
            <v>Xanthine dehydrogenase subunits</v>
          </cell>
          <cell r="K738" t="str">
            <v>Xanthine dehydrogenase, molybdenum binding subunit (EC 1.17.1.4)</v>
          </cell>
        </row>
        <row r="739">
          <cell r="E739" t="str">
            <v>QI0013_Pat_920</v>
          </cell>
          <cell r="F739" t="str">
            <v>METABOLISM</v>
          </cell>
          <cell r="G739" t="str">
            <v>Nucleosides and Nucleotides</v>
          </cell>
          <cell r="H739" t="str">
            <v>Nucleosides and Nucleotides</v>
          </cell>
          <cell r="I739" t="str">
            <v>Purines</v>
          </cell>
          <cell r="J739" t="str">
            <v>Xanthine dehydrogenase subunits</v>
          </cell>
          <cell r="K739" t="str">
            <v>Xanthine dehydrogenase, FAD binding subunit (EC 1.17.1.4)</v>
          </cell>
        </row>
        <row r="740">
          <cell r="E740" t="str">
            <v>QI0013_Pat_921</v>
          </cell>
          <cell r="F740" t="str">
            <v>METABOLISM</v>
          </cell>
          <cell r="G740" t="str">
            <v>Nucleosides and Nucleotides</v>
          </cell>
          <cell r="H740" t="str">
            <v>Nucleosides and Nucleotides</v>
          </cell>
          <cell r="I740" t="str">
            <v>Purines</v>
          </cell>
          <cell r="J740" t="str">
            <v>Xanthine dehydrogenase subunits</v>
          </cell>
          <cell r="K740" t="str">
            <v>Xanthine dehydrogenase iron-sulfur subunit (EC 1.17.1.4)</v>
          </cell>
        </row>
        <row r="741">
          <cell r="E741" t="str">
            <v>QI0013_Pat_922</v>
          </cell>
          <cell r="F741" t="e">
            <v>#N/A</v>
          </cell>
          <cell r="G741" t="e">
            <v>#N/A</v>
          </cell>
          <cell r="H741" t="e">
            <v>#N/A</v>
          </cell>
          <cell r="I741" t="e">
            <v>#N/A</v>
          </cell>
          <cell r="J741" t="e">
            <v>#N/A</v>
          </cell>
          <cell r="K741" t="str">
            <v>Xanthine/uracil/thiamine/ascorbate permease family protein</v>
          </cell>
        </row>
        <row r="742">
          <cell r="E742" t="str">
            <v>QI0013_Pat_923</v>
          </cell>
          <cell r="F742" t="str">
            <v>METABOLISM</v>
          </cell>
          <cell r="G742" t="str">
            <v>Nucleosides and Nucleotides</v>
          </cell>
          <cell r="H742" t="str">
            <v>Nucleosides and Nucleotides</v>
          </cell>
          <cell r="I742" t="str">
            <v>Purines</v>
          </cell>
          <cell r="J742" t="str">
            <v>Purine catabolism in Bacillus subtilis</v>
          </cell>
          <cell r="K742" t="str">
            <v>Xanthine and CO dehydrogenases maturation factor, XdhC/CoxF family</v>
          </cell>
        </row>
        <row r="743">
          <cell r="E743" t="str">
            <v>QI0013_Pat_924</v>
          </cell>
          <cell r="F743" t="e">
            <v>#N/A</v>
          </cell>
          <cell r="G743" t="e">
            <v>#N/A</v>
          </cell>
          <cell r="H743" t="e">
            <v>#N/A</v>
          </cell>
          <cell r="I743" t="e">
            <v>#N/A</v>
          </cell>
          <cell r="J743" t="e">
            <v>#N/A</v>
          </cell>
          <cell r="K743" t="str">
            <v>Peptidase, U32 family</v>
          </cell>
        </row>
        <row r="744">
          <cell r="E744" t="str">
            <v>QI0013_Pat_925</v>
          </cell>
          <cell r="F744" t="str">
            <v>PROTEIN PROCESSING</v>
          </cell>
          <cell r="G744" t="str">
            <v>Protein Fate (folding, modification, targeting, degradation)</v>
          </cell>
          <cell r="H744" t="str">
            <v>Protein Fate (folding, modification, targeting, degradation)</v>
          </cell>
          <cell r="I744" t="str">
            <v>Protein folding</v>
          </cell>
          <cell r="J744" t="str">
            <v>Peptidyl-prolyl cis-trans isomerase</v>
          </cell>
          <cell r="K744" t="str">
            <v>Peptidyl-prolyl cis-trans isomerase PpiB (EC 5.2.1.8)</v>
          </cell>
        </row>
        <row r="745">
          <cell r="E745" t="str">
            <v>QI0013_Pat_926</v>
          </cell>
          <cell r="F745" t="str">
            <v>DNA PROCESSING</v>
          </cell>
          <cell r="G745" t="str">
            <v>DNA Processing</v>
          </cell>
          <cell r="H745" t="str">
            <v>DNA Processing</v>
          </cell>
          <cell r="I745" t="str">
            <v>DNA repair</v>
          </cell>
          <cell r="J745" t="str">
            <v>DNA repair, bacterial</v>
          </cell>
          <cell r="K745" t="str">
            <v>A/G-specific adenine glycosylase (EC 3.2.2.-)</v>
          </cell>
        </row>
        <row r="746">
          <cell r="E746" t="str">
            <v>QI0013_Pat_927</v>
          </cell>
          <cell r="F746" t="str">
            <v>ENERGY</v>
          </cell>
          <cell r="G746" t="str">
            <v>Energy and Precursor Metabolites Generation</v>
          </cell>
          <cell r="H746" t="str">
            <v>Energy and Precursor Metabolites Generation</v>
          </cell>
          <cell r="I746" t="str">
            <v>Central Metabolism</v>
          </cell>
          <cell r="J746" t="str">
            <v>Anaerobic module of TCA</v>
          </cell>
          <cell r="K746" t="str">
            <v>Isocitrate dehydrogenase [NADP] (EC 1.1.1.42)</v>
          </cell>
        </row>
        <row r="747">
          <cell r="E747" t="str">
            <v>QI0013_Pat_929</v>
          </cell>
          <cell r="F747" t="e">
            <v>#N/A</v>
          </cell>
          <cell r="G747" t="e">
            <v>#N/A</v>
          </cell>
          <cell r="H747" t="e">
            <v>#N/A</v>
          </cell>
          <cell r="I747" t="e">
            <v>#N/A</v>
          </cell>
          <cell r="J747" t="e">
            <v>#N/A</v>
          </cell>
          <cell r="K747" t="str">
            <v>Trans-aconitate 2-methyltransferase (EC 2.1.1.144)</v>
          </cell>
        </row>
        <row r="748">
          <cell r="E748" t="str">
            <v>QI0013_Pat_930</v>
          </cell>
          <cell r="F748" t="e">
            <v>#N/A</v>
          </cell>
          <cell r="G748" t="e">
            <v>#N/A</v>
          </cell>
          <cell r="H748" t="e">
            <v>#N/A</v>
          </cell>
          <cell r="I748" t="e">
            <v>#N/A</v>
          </cell>
          <cell r="J748" t="e">
            <v>#N/A</v>
          </cell>
          <cell r="K748" t="str">
            <v>Uncharacterized DUF554 membrane protein</v>
          </cell>
        </row>
        <row r="749">
          <cell r="E749" t="str">
            <v>QI0013_Pat_931</v>
          </cell>
          <cell r="F749" t="e">
            <v>#N/A</v>
          </cell>
          <cell r="G749" t="e">
            <v>#N/A</v>
          </cell>
          <cell r="H749" t="e">
            <v>#N/A</v>
          </cell>
          <cell r="I749" t="e">
            <v>#N/A</v>
          </cell>
          <cell r="J749" t="e">
            <v>#N/A</v>
          </cell>
          <cell r="K749" t="str">
            <v>DNA-binding protein HU</v>
          </cell>
        </row>
        <row r="750">
          <cell r="E750" t="str">
            <v>QI0013_Pat_933</v>
          </cell>
          <cell r="F750" t="str">
            <v>PROTEIN PROCESSING</v>
          </cell>
          <cell r="G750" t="str">
            <v>Protein Synthesis</v>
          </cell>
          <cell r="H750" t="str">
            <v>Protein Synthesis</v>
          </cell>
          <cell r="I750" t="str">
            <v>Ribosome biogenesis</v>
          </cell>
          <cell r="J750" t="str">
            <v>Ribosome LSU, bacterial</v>
          </cell>
          <cell r="K750" t="str">
            <v>LSU ribosomal protein L31p @ LSU ribosomal protein L31p, zinc-dependent</v>
          </cell>
        </row>
        <row r="751">
          <cell r="E751" t="e">
            <v>#N/A</v>
          </cell>
          <cell r="F751" t="e">
            <v>#N/A</v>
          </cell>
          <cell r="G751" t="e">
            <v>#N/A</v>
          </cell>
          <cell r="H751" t="e">
            <v>#N/A</v>
          </cell>
          <cell r="I751" t="e">
            <v>#N/A</v>
          </cell>
          <cell r="J751" t="e">
            <v>#N/A</v>
          </cell>
          <cell r="K751" t="e">
            <v>#N/A</v>
          </cell>
        </row>
        <row r="752">
          <cell r="E752" t="str">
            <v>QI0013_Pat_935</v>
          </cell>
          <cell r="F752" t="str">
            <v>ENERGY</v>
          </cell>
          <cell r="G752" t="str">
            <v>Respiration</v>
          </cell>
          <cell r="H752" t="str">
            <v>Respiration</v>
          </cell>
          <cell r="I752" t="str">
            <v>Biogenesis of respiratory chain components</v>
          </cell>
          <cell r="J752" t="str">
            <v>Biogenesis of c-type cytochromes</v>
          </cell>
          <cell r="K752" t="str">
            <v>Peptide chain release factor 1</v>
          </cell>
        </row>
        <row r="753">
          <cell r="E753" t="str">
            <v>QI0013_Pat_937</v>
          </cell>
          <cell r="F753" t="e">
            <v>#N/A</v>
          </cell>
          <cell r="G753" t="e">
            <v>#N/A</v>
          </cell>
          <cell r="H753" t="e">
            <v>#N/A</v>
          </cell>
          <cell r="I753" t="e">
            <v>#N/A</v>
          </cell>
          <cell r="J753" t="e">
            <v>#N/A</v>
          </cell>
          <cell r="K753" t="str">
            <v>Metal-dependent hydrolases of the beta-lactamasesuperfamily, possible sulfatase</v>
          </cell>
        </row>
        <row r="754">
          <cell r="E754" t="str">
            <v>QI0013_Pat_939</v>
          </cell>
          <cell r="F754" t="str">
            <v>PROTEIN PROCESSING</v>
          </cell>
          <cell r="G754" t="str">
            <v>Protein Fate (folding, modification, targeting, degradation)</v>
          </cell>
          <cell r="H754" t="str">
            <v>Protein Fate (folding, modification, targeting, degradation)</v>
          </cell>
          <cell r="I754" t="str">
            <v>Protein folding</v>
          </cell>
          <cell r="J754" t="str">
            <v>Protein chaperones</v>
          </cell>
          <cell r="K754" t="str">
            <v>Chaperone protein HtpG</v>
          </cell>
        </row>
        <row r="755">
          <cell r="E755" t="str">
            <v>QI0013_Pat_941</v>
          </cell>
          <cell r="F755" t="e">
            <v>#N/A</v>
          </cell>
          <cell r="G755" t="e">
            <v>#N/A</v>
          </cell>
          <cell r="H755" t="e">
            <v>#N/A</v>
          </cell>
          <cell r="I755" t="e">
            <v>#N/A</v>
          </cell>
          <cell r="J755" t="e">
            <v>#N/A</v>
          </cell>
          <cell r="K755" t="str">
            <v>Hydrogenase maturation protease</v>
          </cell>
        </row>
        <row r="756">
          <cell r="E756" t="e">
            <v>#N/A</v>
          </cell>
          <cell r="F756" t="e">
            <v>#N/A</v>
          </cell>
          <cell r="G756" t="e">
            <v>#N/A</v>
          </cell>
          <cell r="H756" t="e">
            <v>#N/A</v>
          </cell>
          <cell r="I756" t="e">
            <v>#N/A</v>
          </cell>
          <cell r="J756" t="e">
            <v>#N/A</v>
          </cell>
          <cell r="K756" t="e">
            <v>#N/A</v>
          </cell>
        </row>
        <row r="757">
          <cell r="E757" t="str">
            <v>QI0013_Pat_944</v>
          </cell>
          <cell r="F757" t="str">
            <v>DNA PROCESSING</v>
          </cell>
          <cell r="G757" t="str">
            <v>DNA Processing</v>
          </cell>
          <cell r="H757" t="str">
            <v>DNA Processing</v>
          </cell>
          <cell r="I757" t="str">
            <v>DNA repair</v>
          </cell>
          <cell r="J757" t="str">
            <v>DNA repair, UvrABC system</v>
          </cell>
          <cell r="K757" t="str">
            <v>Excinuclease ABC subunit A</v>
          </cell>
        </row>
        <row r="758">
          <cell r="E758" t="str">
            <v>QI0013_Pat_945</v>
          </cell>
          <cell r="F758" t="e">
            <v>#N/A</v>
          </cell>
          <cell r="G758" t="e">
            <v>#N/A</v>
          </cell>
          <cell r="H758" t="e">
            <v>#N/A</v>
          </cell>
          <cell r="I758" t="e">
            <v>#N/A</v>
          </cell>
          <cell r="J758" t="e">
            <v>#N/A</v>
          </cell>
          <cell r="K758" t="str">
            <v>4Fe-4S dicluster domain / Nitroreductase</v>
          </cell>
        </row>
        <row r="759">
          <cell r="E759" t="str">
            <v>QI0013_Pat_946</v>
          </cell>
          <cell r="F759" t="e">
            <v>#N/A</v>
          </cell>
          <cell r="G759" t="e">
            <v>#N/A</v>
          </cell>
          <cell r="H759" t="e">
            <v>#N/A</v>
          </cell>
          <cell r="I759" t="e">
            <v>#N/A</v>
          </cell>
          <cell r="J759" t="e">
            <v>#N/A</v>
          </cell>
          <cell r="K759" t="str">
            <v>hypothetical protein</v>
          </cell>
        </row>
        <row r="760">
          <cell r="E760" t="str">
            <v>QI0013_Pat_947</v>
          </cell>
          <cell r="F760" t="str">
            <v>METABOLISM</v>
          </cell>
          <cell r="G760" t="str">
            <v>Fatty Acids, Lipids, and Isoprenoids</v>
          </cell>
          <cell r="H760" t="str">
            <v>Fatty Acids, Lipids, and Isoprenoids</v>
          </cell>
          <cell r="I760" t="str">
            <v>Phospholipids</v>
          </cell>
          <cell r="J760" t="str">
            <v>Glycerolipid and Glycerophospholipid Metabolism in Bacteria</v>
          </cell>
          <cell r="K760" t="str">
            <v>Alcohol dehydrogenase (EC 1.1.1.1)</v>
          </cell>
        </row>
        <row r="761">
          <cell r="E761" t="str">
            <v>QI0013_Pat_949</v>
          </cell>
          <cell r="F761" t="str">
            <v>METABOLISM</v>
          </cell>
          <cell r="G761" t="str">
            <v>Sulfur Metabolism</v>
          </cell>
          <cell r="H761" t="str">
            <v>Sulfur Metabolism</v>
          </cell>
          <cell r="I761">
            <v>0</v>
          </cell>
          <cell r="J761" t="str">
            <v>Taurine and alkanesulfonate utilization as sulfur sources</v>
          </cell>
          <cell r="K761" t="str">
            <v>Taurine--pyruvate aminotransferase (EC 2.6.1.77)</v>
          </cell>
        </row>
        <row r="762">
          <cell r="E762" t="str">
            <v>QI0013_Pat_950</v>
          </cell>
          <cell r="F762" t="str">
            <v>ENERGY</v>
          </cell>
          <cell r="G762" t="str">
            <v>Energy and Precursor Metabolites Generation</v>
          </cell>
          <cell r="H762" t="str">
            <v>Energy and Precursor Metabolites Generation</v>
          </cell>
          <cell r="I762" t="str">
            <v>Central Metabolism</v>
          </cell>
          <cell r="J762" t="str">
            <v>Pyruvate Alanine Serine Interconversions</v>
          </cell>
          <cell r="K762" t="str">
            <v>Alanine dehydrogenase (EC 1.4.1.1)</v>
          </cell>
        </row>
        <row r="763">
          <cell r="E763" t="str">
            <v>QI0013_Pat_951</v>
          </cell>
          <cell r="F763" t="e">
            <v>#N/A</v>
          </cell>
          <cell r="G763" t="e">
            <v>#N/A</v>
          </cell>
          <cell r="H763" t="e">
            <v>#N/A</v>
          </cell>
          <cell r="I763" t="e">
            <v>#N/A</v>
          </cell>
          <cell r="J763" t="e">
            <v>#N/A</v>
          </cell>
          <cell r="K763" t="str">
            <v>Transcriptional regulator</v>
          </cell>
        </row>
        <row r="764">
          <cell r="E764" t="str">
            <v>QI0013_Pat_952</v>
          </cell>
          <cell r="F764" t="e">
            <v>#N/A</v>
          </cell>
          <cell r="G764" t="e">
            <v>#N/A</v>
          </cell>
          <cell r="H764" t="e">
            <v>#N/A</v>
          </cell>
          <cell r="I764" t="e">
            <v>#N/A</v>
          </cell>
          <cell r="J764" t="e">
            <v>#N/A</v>
          </cell>
          <cell r="K764" t="str">
            <v>TRAP-type C4-dicarboxylate transport system, periplasmic component</v>
          </cell>
        </row>
        <row r="765">
          <cell r="E765" t="str">
            <v>QI0013_Pat_953</v>
          </cell>
          <cell r="F765" t="e">
            <v>#N/A</v>
          </cell>
          <cell r="G765" t="e">
            <v>#N/A</v>
          </cell>
          <cell r="H765" t="e">
            <v>#N/A</v>
          </cell>
          <cell r="I765" t="e">
            <v>#N/A</v>
          </cell>
          <cell r="J765" t="e">
            <v>#N/A</v>
          </cell>
          <cell r="K765" t="str">
            <v>TRAP-type transport system, small permease component, predicted N-acetylneuraminate transporter</v>
          </cell>
        </row>
        <row r="766">
          <cell r="E766" t="str">
            <v>QI0013_Pat_954</v>
          </cell>
          <cell r="F766" t="e">
            <v>#N/A</v>
          </cell>
          <cell r="G766" t="e">
            <v>#N/A</v>
          </cell>
          <cell r="H766" t="e">
            <v>#N/A</v>
          </cell>
          <cell r="I766" t="e">
            <v>#N/A</v>
          </cell>
          <cell r="J766" t="e">
            <v>#N/A</v>
          </cell>
          <cell r="K766" t="str">
            <v>TRAP-type C4-dicarboxylate transport system, large permease component</v>
          </cell>
        </row>
        <row r="767">
          <cell r="E767" t="str">
            <v>QI0013_Pat_955</v>
          </cell>
          <cell r="F767" t="str">
            <v>ENERGY</v>
          </cell>
          <cell r="G767" t="str">
            <v>Respiration</v>
          </cell>
          <cell r="H767" t="str">
            <v>Respiration</v>
          </cell>
          <cell r="I767" t="str">
            <v>Biogenesis of respiratory chain components</v>
          </cell>
          <cell r="J767" t="str">
            <v>NiFe hydrogenase maturation</v>
          </cell>
          <cell r="K767" t="str">
            <v>[NiFe] hydrogenase metallocenter assembly protein HypC</v>
          </cell>
        </row>
        <row r="768">
          <cell r="E768" t="str">
            <v>QI0013_Pat_956</v>
          </cell>
          <cell r="F768" t="e">
            <v>#N/A</v>
          </cell>
          <cell r="G768" t="e">
            <v>#N/A</v>
          </cell>
          <cell r="H768" t="e">
            <v>#N/A</v>
          </cell>
          <cell r="I768" t="e">
            <v>#N/A</v>
          </cell>
          <cell r="J768" t="e">
            <v>#N/A</v>
          </cell>
          <cell r="K768" t="str">
            <v>hypothetical protein</v>
          </cell>
        </row>
        <row r="769">
          <cell r="E769" t="str">
            <v>QI0013_Pat_957</v>
          </cell>
          <cell r="F769" t="e">
            <v>#N/A</v>
          </cell>
          <cell r="G769" t="e">
            <v>#N/A</v>
          </cell>
          <cell r="H769" t="e">
            <v>#N/A</v>
          </cell>
          <cell r="I769" t="e">
            <v>#N/A</v>
          </cell>
          <cell r="J769" t="e">
            <v>#N/A</v>
          </cell>
          <cell r="K769" t="str">
            <v>Protein translocase subunit SecD / Protein translocase subunit SecF</v>
          </cell>
        </row>
        <row r="770">
          <cell r="E770" t="str">
            <v>QI0013_Pat_959</v>
          </cell>
          <cell r="F770" t="str">
            <v>METABOLISM</v>
          </cell>
          <cell r="G770" t="str">
            <v>Amino Acids and Derivatives</v>
          </cell>
          <cell r="H770" t="str">
            <v>Amino Acids and Derivatives</v>
          </cell>
          <cell r="I770" t="str">
            <v>Aromatic amino acids and derivatives</v>
          </cell>
          <cell r="J770" t="str">
            <v>Chorismate Synthesis</v>
          </cell>
          <cell r="K770" t="str">
            <v>Shikimate 5-dehydrogenase I alpha (EC 1.1.1.25)</v>
          </cell>
        </row>
        <row r="771">
          <cell r="E771" t="str">
            <v>QI0013_Pat_960</v>
          </cell>
          <cell r="F771" t="e">
            <v>#N/A</v>
          </cell>
          <cell r="G771" t="e">
            <v>#N/A</v>
          </cell>
          <cell r="H771" t="e">
            <v>#N/A</v>
          </cell>
          <cell r="I771" t="e">
            <v>#N/A</v>
          </cell>
          <cell r="J771" t="e">
            <v>#N/A</v>
          </cell>
          <cell r="K771" t="str">
            <v>hypothetical protein</v>
          </cell>
        </row>
        <row r="772">
          <cell r="E772" t="str">
            <v>QI0013_Pat_961</v>
          </cell>
          <cell r="F772" t="e">
            <v>#N/A</v>
          </cell>
          <cell r="G772" t="e">
            <v>#N/A</v>
          </cell>
          <cell r="H772" t="e">
            <v>#N/A</v>
          </cell>
          <cell r="I772" t="e">
            <v>#N/A</v>
          </cell>
          <cell r="J772" t="e">
            <v>#N/A</v>
          </cell>
          <cell r="K772" t="str">
            <v>ADP-heptose--lipooligosaccharide heptosyltransferase II</v>
          </cell>
        </row>
        <row r="773">
          <cell r="E773" t="str">
            <v>QI0013_Pat_962</v>
          </cell>
          <cell r="F773" t="e">
            <v>#N/A</v>
          </cell>
          <cell r="G773" t="e">
            <v>#N/A</v>
          </cell>
          <cell r="H773" t="e">
            <v>#N/A</v>
          </cell>
          <cell r="I773" t="e">
            <v>#N/A</v>
          </cell>
          <cell r="J773" t="e">
            <v>#N/A</v>
          </cell>
          <cell r="K773" t="str">
            <v>Integrase</v>
          </cell>
        </row>
        <row r="774">
          <cell r="E774" t="str">
            <v>QI0013_Pat_963</v>
          </cell>
          <cell r="F774" t="e">
            <v>#N/A</v>
          </cell>
          <cell r="G774" t="e">
            <v>#N/A</v>
          </cell>
          <cell r="H774" t="e">
            <v>#N/A</v>
          </cell>
          <cell r="I774" t="e">
            <v>#N/A</v>
          </cell>
          <cell r="J774" t="e">
            <v>#N/A</v>
          </cell>
          <cell r="K774" t="str">
            <v>hypothetical protein</v>
          </cell>
        </row>
        <row r="775">
          <cell r="E775" t="str">
            <v>QI0013_Pat_964</v>
          </cell>
          <cell r="F775" t="e">
            <v>#N/A</v>
          </cell>
          <cell r="G775" t="e">
            <v>#N/A</v>
          </cell>
          <cell r="H775" t="e">
            <v>#N/A</v>
          </cell>
          <cell r="I775" t="e">
            <v>#N/A</v>
          </cell>
          <cell r="J775" t="e">
            <v>#N/A</v>
          </cell>
          <cell r="K775" t="str">
            <v>von Willebrand factor, type A</v>
          </cell>
        </row>
        <row r="776">
          <cell r="E776" t="str">
            <v>QI0013_Pat_965</v>
          </cell>
          <cell r="F776" t="e">
            <v>#N/A</v>
          </cell>
          <cell r="G776" t="e">
            <v>#N/A</v>
          </cell>
          <cell r="H776" t="e">
            <v>#N/A</v>
          </cell>
          <cell r="I776" t="e">
            <v>#N/A</v>
          </cell>
          <cell r="J776" t="e">
            <v>#N/A</v>
          </cell>
          <cell r="K776" t="str">
            <v>Cobalamine biosynthesis protein</v>
          </cell>
        </row>
        <row r="777">
          <cell r="E777" t="str">
            <v>QI0013_Pat_966</v>
          </cell>
          <cell r="F777" t="e">
            <v>#N/A</v>
          </cell>
          <cell r="G777" t="e">
            <v>#N/A</v>
          </cell>
          <cell r="H777" t="e">
            <v>#N/A</v>
          </cell>
          <cell r="I777" t="e">
            <v>#N/A</v>
          </cell>
          <cell r="J777" t="e">
            <v>#N/A</v>
          </cell>
          <cell r="K777" t="str">
            <v>CobS-like protein</v>
          </cell>
        </row>
        <row r="778">
          <cell r="E778" t="str">
            <v>QI0013_Pat_968</v>
          </cell>
          <cell r="F778" t="e">
            <v>#N/A</v>
          </cell>
          <cell r="G778" t="e">
            <v>#N/A</v>
          </cell>
          <cell r="H778" t="e">
            <v>#N/A</v>
          </cell>
          <cell r="I778" t="e">
            <v>#N/A</v>
          </cell>
          <cell r="J778" t="e">
            <v>#N/A</v>
          </cell>
          <cell r="K778" t="str">
            <v>hypothetical protein</v>
          </cell>
        </row>
        <row r="779">
          <cell r="E779" t="str">
            <v>QI0013_Pat_969</v>
          </cell>
          <cell r="F779" t="e">
            <v>#N/A</v>
          </cell>
          <cell r="G779" t="e">
            <v>#N/A</v>
          </cell>
          <cell r="H779" t="e">
            <v>#N/A</v>
          </cell>
          <cell r="I779" t="e">
            <v>#N/A</v>
          </cell>
          <cell r="J779" t="e">
            <v>#N/A</v>
          </cell>
          <cell r="K779" t="str">
            <v>ERF family protein</v>
          </cell>
        </row>
        <row r="780">
          <cell r="E780" t="str">
            <v>QI0013_Pat_970</v>
          </cell>
          <cell r="F780" t="e">
            <v>#N/A</v>
          </cell>
          <cell r="G780" t="e">
            <v>#N/A</v>
          </cell>
          <cell r="H780" t="e">
            <v>#N/A</v>
          </cell>
          <cell r="I780" t="e">
            <v>#N/A</v>
          </cell>
          <cell r="J780" t="e">
            <v>#N/A</v>
          </cell>
          <cell r="K780" t="str">
            <v>hypothetical protein</v>
          </cell>
        </row>
        <row r="781">
          <cell r="E781" t="str">
            <v>QI0013_Pat_971</v>
          </cell>
          <cell r="F781" t="e">
            <v>#N/A</v>
          </cell>
          <cell r="G781" t="e">
            <v>#N/A</v>
          </cell>
          <cell r="H781" t="e">
            <v>#N/A</v>
          </cell>
          <cell r="I781" t="e">
            <v>#N/A</v>
          </cell>
          <cell r="J781" t="e">
            <v>#N/A</v>
          </cell>
          <cell r="K781" t="str">
            <v>hypothetical protein</v>
          </cell>
        </row>
        <row r="782">
          <cell r="E782" t="str">
            <v>QI0013_Pat_972</v>
          </cell>
          <cell r="F782" t="e">
            <v>#N/A</v>
          </cell>
          <cell r="G782" t="e">
            <v>#N/A</v>
          </cell>
          <cell r="H782" t="e">
            <v>#N/A</v>
          </cell>
          <cell r="I782" t="e">
            <v>#N/A</v>
          </cell>
          <cell r="J782" t="e">
            <v>#N/A</v>
          </cell>
          <cell r="K782" t="str">
            <v>hypothetical protein</v>
          </cell>
        </row>
        <row r="783">
          <cell r="E783" t="str">
            <v>QI0013_Pat_973</v>
          </cell>
          <cell r="F783" t="e">
            <v>#N/A</v>
          </cell>
          <cell r="G783" t="e">
            <v>#N/A</v>
          </cell>
          <cell r="H783" t="e">
            <v>#N/A</v>
          </cell>
          <cell r="I783" t="e">
            <v>#N/A</v>
          </cell>
          <cell r="J783" t="e">
            <v>#N/A</v>
          </cell>
          <cell r="K783" t="str">
            <v>hypothetical protein</v>
          </cell>
        </row>
        <row r="784">
          <cell r="E784" t="str">
            <v>QI0013_Pat_974</v>
          </cell>
          <cell r="F784" t="e">
            <v>#N/A</v>
          </cell>
          <cell r="G784" t="e">
            <v>#N/A</v>
          </cell>
          <cell r="H784" t="e">
            <v>#N/A</v>
          </cell>
          <cell r="I784" t="e">
            <v>#N/A</v>
          </cell>
          <cell r="J784" t="e">
            <v>#N/A</v>
          </cell>
          <cell r="K784" t="str">
            <v>hypothetical protein</v>
          </cell>
        </row>
        <row r="785">
          <cell r="E785" t="str">
            <v>QI0013_Pat_975</v>
          </cell>
          <cell r="F785" t="e">
            <v>#N/A</v>
          </cell>
          <cell r="G785" t="e">
            <v>#N/A</v>
          </cell>
          <cell r="H785" t="e">
            <v>#N/A</v>
          </cell>
          <cell r="I785" t="e">
            <v>#N/A</v>
          </cell>
          <cell r="J785" t="e">
            <v>#N/A</v>
          </cell>
          <cell r="K785" t="str">
            <v>hypothetical protein</v>
          </cell>
        </row>
        <row r="786">
          <cell r="E786" t="str">
            <v>QI0013_Pat_976</v>
          </cell>
          <cell r="F786" t="e">
            <v>#N/A</v>
          </cell>
          <cell r="G786" t="e">
            <v>#N/A</v>
          </cell>
          <cell r="H786" t="e">
            <v>#N/A</v>
          </cell>
          <cell r="I786" t="e">
            <v>#N/A</v>
          </cell>
          <cell r="J786" t="e">
            <v>#N/A</v>
          </cell>
          <cell r="K786" t="str">
            <v>hypothetical protein</v>
          </cell>
        </row>
        <row r="787">
          <cell r="E787" t="str">
            <v>QI0013_Pat_977</v>
          </cell>
          <cell r="F787" t="e">
            <v>#N/A</v>
          </cell>
          <cell r="G787" t="e">
            <v>#N/A</v>
          </cell>
          <cell r="H787" t="e">
            <v>#N/A</v>
          </cell>
          <cell r="I787" t="e">
            <v>#N/A</v>
          </cell>
          <cell r="J787" t="e">
            <v>#N/A</v>
          </cell>
          <cell r="K787" t="str">
            <v>hypothetical protein</v>
          </cell>
        </row>
        <row r="788">
          <cell r="E788" t="str">
            <v>QI0013_Pat_978</v>
          </cell>
          <cell r="F788" t="e">
            <v>#N/A</v>
          </cell>
          <cell r="G788" t="e">
            <v>#N/A</v>
          </cell>
          <cell r="H788" t="e">
            <v>#N/A</v>
          </cell>
          <cell r="I788" t="e">
            <v>#N/A</v>
          </cell>
          <cell r="J788" t="e">
            <v>#N/A</v>
          </cell>
          <cell r="K788" t="str">
            <v>hypothetical protein</v>
          </cell>
        </row>
        <row r="789">
          <cell r="E789" t="e">
            <v>#N/A</v>
          </cell>
          <cell r="F789" t="e">
            <v>#N/A</v>
          </cell>
          <cell r="G789" t="e">
            <v>#N/A</v>
          </cell>
          <cell r="H789" t="e">
            <v>#N/A</v>
          </cell>
          <cell r="I789" t="e">
            <v>#N/A</v>
          </cell>
          <cell r="J789" t="e">
            <v>#N/A</v>
          </cell>
          <cell r="K789" t="e">
            <v>#N/A</v>
          </cell>
        </row>
        <row r="790">
          <cell r="E790" t="str">
            <v>QI0013_Pat_981</v>
          </cell>
          <cell r="F790" t="e">
            <v>#N/A</v>
          </cell>
          <cell r="G790" t="e">
            <v>#N/A</v>
          </cell>
          <cell r="H790" t="e">
            <v>#N/A</v>
          </cell>
          <cell r="I790" t="e">
            <v>#N/A</v>
          </cell>
          <cell r="J790" t="e">
            <v>#N/A</v>
          </cell>
          <cell r="K790" t="str">
            <v>Fic domain protein, HP1159 type</v>
          </cell>
        </row>
        <row r="791">
          <cell r="E791" t="str">
            <v>QI0013_Pat_982</v>
          </cell>
          <cell r="F791" t="e">
            <v>#N/A</v>
          </cell>
          <cell r="G791" t="e">
            <v>#N/A</v>
          </cell>
          <cell r="H791" t="e">
            <v>#N/A</v>
          </cell>
          <cell r="I791" t="e">
            <v>#N/A</v>
          </cell>
          <cell r="J791" t="e">
            <v>#N/A</v>
          </cell>
          <cell r="K791" t="str">
            <v>hypothetical protein</v>
          </cell>
        </row>
        <row r="792">
          <cell r="E792" t="str">
            <v>QI0013_Pat_983</v>
          </cell>
          <cell r="F792" t="e">
            <v>#N/A</v>
          </cell>
          <cell r="G792" t="e">
            <v>#N/A</v>
          </cell>
          <cell r="H792" t="e">
            <v>#N/A</v>
          </cell>
          <cell r="I792" t="e">
            <v>#N/A</v>
          </cell>
          <cell r="J792" t="e">
            <v>#N/A</v>
          </cell>
          <cell r="K792" t="str">
            <v>hypothetical protein</v>
          </cell>
        </row>
        <row r="793">
          <cell r="E793" t="str">
            <v>QI0013_Pat_984</v>
          </cell>
          <cell r="F793" t="e">
            <v>#N/A</v>
          </cell>
          <cell r="G793" t="e">
            <v>#N/A</v>
          </cell>
          <cell r="H793" t="e">
            <v>#N/A</v>
          </cell>
          <cell r="I793" t="e">
            <v>#N/A</v>
          </cell>
          <cell r="J793" t="e">
            <v>#N/A</v>
          </cell>
          <cell r="K793" t="str">
            <v>FIG006126: DNA helicase, restriction/modification system component YeeB</v>
          </cell>
        </row>
        <row r="794">
          <cell r="E794" t="str">
            <v>QI0013_Pat_986</v>
          </cell>
          <cell r="F794" t="e">
            <v>#N/A</v>
          </cell>
          <cell r="G794" t="e">
            <v>#N/A</v>
          </cell>
          <cell r="H794" t="e">
            <v>#N/A</v>
          </cell>
          <cell r="I794" t="e">
            <v>#N/A</v>
          </cell>
          <cell r="J794" t="e">
            <v>#N/A</v>
          </cell>
          <cell r="K794" t="str">
            <v>Phosphate transport regulator (distant homolog of PhoU)</v>
          </cell>
        </row>
        <row r="795">
          <cell r="E795" t="str">
            <v>QI0013_Pat_987</v>
          </cell>
          <cell r="F795" t="e">
            <v>#N/A</v>
          </cell>
          <cell r="G795" t="e">
            <v>#N/A</v>
          </cell>
          <cell r="H795" t="e">
            <v>#N/A</v>
          </cell>
          <cell r="I795" t="e">
            <v>#N/A</v>
          </cell>
          <cell r="J795" t="e">
            <v>#N/A</v>
          </cell>
          <cell r="K795" t="str">
            <v>Probable low-affinity inorganic phosphate transporter</v>
          </cell>
        </row>
        <row r="796">
          <cell r="E796" t="e">
            <v>#N/A</v>
          </cell>
          <cell r="F796" t="e">
            <v>#N/A</v>
          </cell>
          <cell r="G796" t="e">
            <v>#N/A</v>
          </cell>
          <cell r="H796" t="e">
            <v>#N/A</v>
          </cell>
          <cell r="I796" t="e">
            <v>#N/A</v>
          </cell>
          <cell r="J796" t="e">
            <v>#N/A</v>
          </cell>
          <cell r="K796" t="e">
            <v>#N/A</v>
          </cell>
        </row>
        <row r="797">
          <cell r="E797" t="str">
            <v>QI0013_Pat_989</v>
          </cell>
          <cell r="F797" t="e">
            <v>#N/A</v>
          </cell>
          <cell r="G797" t="e">
            <v>#N/A</v>
          </cell>
          <cell r="H797" t="e">
            <v>#N/A</v>
          </cell>
          <cell r="I797" t="e">
            <v>#N/A</v>
          </cell>
          <cell r="J797" t="e">
            <v>#N/A</v>
          </cell>
          <cell r="K797" t="str">
            <v>Putative inner membrane protein</v>
          </cell>
        </row>
        <row r="798">
          <cell r="E798" t="str">
            <v>QI0013_Pat_990</v>
          </cell>
          <cell r="F798" t="e">
            <v>#N/A</v>
          </cell>
          <cell r="G798" t="e">
            <v>#N/A</v>
          </cell>
          <cell r="H798" t="e">
            <v>#N/A</v>
          </cell>
          <cell r="I798" t="e">
            <v>#N/A</v>
          </cell>
          <cell r="J798" t="e">
            <v>#N/A</v>
          </cell>
          <cell r="K798" t="str">
            <v>hypothetical protein</v>
          </cell>
        </row>
        <row r="799">
          <cell r="E799" t="e">
            <v>#N/A</v>
          </cell>
          <cell r="F799" t="e">
            <v>#N/A</v>
          </cell>
          <cell r="G799" t="e">
            <v>#N/A</v>
          </cell>
          <cell r="H799" t="e">
            <v>#N/A</v>
          </cell>
          <cell r="I799" t="e">
            <v>#N/A</v>
          </cell>
          <cell r="J799" t="e">
            <v>#N/A</v>
          </cell>
          <cell r="K799" t="e">
            <v>#N/A</v>
          </cell>
        </row>
        <row r="800">
          <cell r="E800" t="str">
            <v>QI0013_Pat_994</v>
          </cell>
          <cell r="F800" t="e">
            <v>#N/A</v>
          </cell>
          <cell r="G800" t="e">
            <v>#N/A</v>
          </cell>
          <cell r="H800" t="e">
            <v>#N/A</v>
          </cell>
          <cell r="I800" t="e">
            <v>#N/A</v>
          </cell>
          <cell r="J800" t="e">
            <v>#N/A</v>
          </cell>
          <cell r="K800" t="str">
            <v>TRAP-type C4-dicarboxylate transport system, periplasmic component</v>
          </cell>
        </row>
        <row r="801">
          <cell r="E801" t="e">
            <v>#N/A</v>
          </cell>
          <cell r="F801" t="e">
            <v>#N/A</v>
          </cell>
          <cell r="G801" t="e">
            <v>#N/A</v>
          </cell>
          <cell r="H801" t="e">
            <v>#N/A</v>
          </cell>
          <cell r="I801" t="e">
            <v>#N/A</v>
          </cell>
          <cell r="J801" t="e">
            <v>#N/A</v>
          </cell>
          <cell r="K801" t="e">
            <v>#N/A</v>
          </cell>
        </row>
        <row r="802">
          <cell r="E802" t="str">
            <v>QI0013_Pat_996</v>
          </cell>
          <cell r="F802" t="e">
            <v>#N/A</v>
          </cell>
          <cell r="G802" t="e">
            <v>#N/A</v>
          </cell>
          <cell r="H802" t="e">
            <v>#N/A</v>
          </cell>
          <cell r="I802" t="e">
            <v>#N/A</v>
          </cell>
          <cell r="J802" t="e">
            <v>#N/A</v>
          </cell>
          <cell r="K802" t="str">
            <v>TRAP-type C4-dicarboxylate transport system, large permease component</v>
          </cell>
        </row>
        <row r="803">
          <cell r="E803" t="str">
            <v>QI0013_Pat_997</v>
          </cell>
          <cell r="F803" t="e">
            <v>#N/A</v>
          </cell>
          <cell r="G803" t="e">
            <v>#N/A</v>
          </cell>
          <cell r="H803" t="e">
            <v>#N/A</v>
          </cell>
          <cell r="I803" t="e">
            <v>#N/A</v>
          </cell>
          <cell r="J803" t="e">
            <v>#N/A</v>
          </cell>
          <cell r="K803" t="str">
            <v>TRAP-type C4-dicarboxylate transport system, periplasmic component</v>
          </cell>
        </row>
        <row r="804">
          <cell r="E804" t="str">
            <v>QI0013_Pat_998</v>
          </cell>
          <cell r="F804" t="e">
            <v>#N/A</v>
          </cell>
          <cell r="G804" t="e">
            <v>#N/A</v>
          </cell>
          <cell r="H804" t="e">
            <v>#N/A</v>
          </cell>
          <cell r="I804" t="e">
            <v>#N/A</v>
          </cell>
          <cell r="J804" t="e">
            <v>#N/A</v>
          </cell>
          <cell r="K804" t="str">
            <v>Permease of the drug/metabolite transporter (DMT) superfamily</v>
          </cell>
        </row>
        <row r="805">
          <cell r="E805" t="str">
            <v>QI0013_Pat_999</v>
          </cell>
          <cell r="F805" t="e">
            <v>#N/A</v>
          </cell>
          <cell r="G805" t="e">
            <v>#N/A</v>
          </cell>
          <cell r="H805" t="e">
            <v>#N/A</v>
          </cell>
          <cell r="I805" t="e">
            <v>#N/A</v>
          </cell>
          <cell r="J805" t="e">
            <v>#N/A</v>
          </cell>
          <cell r="K805" t="str">
            <v>Transcriptional regulator, LysR family</v>
          </cell>
        </row>
        <row r="806">
          <cell r="E806" t="str">
            <v>QI0013_Pat_1001</v>
          </cell>
          <cell r="F806" t="e">
            <v>#N/A</v>
          </cell>
          <cell r="G806" t="e">
            <v>#N/A</v>
          </cell>
          <cell r="H806" t="e">
            <v>#N/A</v>
          </cell>
          <cell r="I806" t="e">
            <v>#N/A</v>
          </cell>
          <cell r="J806" t="e">
            <v>#N/A</v>
          </cell>
          <cell r="K806" t="str">
            <v>hypothetical protein</v>
          </cell>
        </row>
        <row r="807">
          <cell r="E807" t="str">
            <v>QI0013_Pat_1002</v>
          </cell>
          <cell r="F807" t="e">
            <v>#N/A</v>
          </cell>
          <cell r="G807" t="e">
            <v>#N/A</v>
          </cell>
          <cell r="H807" t="e">
            <v>#N/A</v>
          </cell>
          <cell r="I807" t="e">
            <v>#N/A</v>
          </cell>
          <cell r="J807" t="e">
            <v>#N/A</v>
          </cell>
          <cell r="K807" t="str">
            <v>hypothetical protein</v>
          </cell>
        </row>
        <row r="808">
          <cell r="E808" t="str">
            <v>QI0013_Pat_1006</v>
          </cell>
          <cell r="F808" t="e">
            <v>#N/A</v>
          </cell>
          <cell r="G808" t="e">
            <v>#N/A</v>
          </cell>
          <cell r="H808" t="e">
            <v>#N/A</v>
          </cell>
          <cell r="I808" t="e">
            <v>#N/A</v>
          </cell>
          <cell r="J808" t="e">
            <v>#N/A</v>
          </cell>
          <cell r="K808" t="str">
            <v>hypothetical protein</v>
          </cell>
        </row>
        <row r="809">
          <cell r="E809" t="str">
            <v>QI0013_Pat_1007</v>
          </cell>
          <cell r="F809" t="e">
            <v>#N/A</v>
          </cell>
          <cell r="G809" t="e">
            <v>#N/A</v>
          </cell>
          <cell r="H809" t="e">
            <v>#N/A</v>
          </cell>
          <cell r="I809" t="e">
            <v>#N/A</v>
          </cell>
          <cell r="J809" t="e">
            <v>#N/A</v>
          </cell>
          <cell r="K809" t="str">
            <v>hypothetical protein</v>
          </cell>
        </row>
        <row r="810">
          <cell r="E810" t="e">
            <v>#N/A</v>
          </cell>
          <cell r="F810" t="e">
            <v>#N/A</v>
          </cell>
          <cell r="G810" t="e">
            <v>#N/A</v>
          </cell>
          <cell r="H810" t="e">
            <v>#N/A</v>
          </cell>
          <cell r="I810" t="e">
            <v>#N/A</v>
          </cell>
          <cell r="J810" t="e">
            <v>#N/A</v>
          </cell>
          <cell r="K810" t="e">
            <v>#N/A</v>
          </cell>
        </row>
        <row r="811">
          <cell r="E811" t="str">
            <v>QI0013_Pat_1012</v>
          </cell>
          <cell r="F811" t="e">
            <v>#N/A</v>
          </cell>
          <cell r="G811" t="e">
            <v>#N/A</v>
          </cell>
          <cell r="H811" t="e">
            <v>#N/A</v>
          </cell>
          <cell r="I811" t="e">
            <v>#N/A</v>
          </cell>
          <cell r="J811" t="e">
            <v>#N/A</v>
          </cell>
          <cell r="K811" t="str">
            <v>hypothetical protein</v>
          </cell>
        </row>
        <row r="812">
          <cell r="E812" t="str">
            <v>QI0013_Pat_1013</v>
          </cell>
          <cell r="F812" t="e">
            <v>#N/A</v>
          </cell>
          <cell r="G812" t="e">
            <v>#N/A</v>
          </cell>
          <cell r="H812" t="e">
            <v>#N/A</v>
          </cell>
          <cell r="I812" t="e">
            <v>#N/A</v>
          </cell>
          <cell r="J812" t="e">
            <v>#N/A</v>
          </cell>
          <cell r="K812" t="str">
            <v>hypothetical protein</v>
          </cell>
        </row>
        <row r="813">
          <cell r="E813" t="e">
            <v>#N/A</v>
          </cell>
          <cell r="F813" t="e">
            <v>#N/A</v>
          </cell>
          <cell r="G813" t="e">
            <v>#N/A</v>
          </cell>
          <cell r="H813" t="e">
            <v>#N/A</v>
          </cell>
          <cell r="I813" t="e">
            <v>#N/A</v>
          </cell>
          <cell r="J813" t="e">
            <v>#N/A</v>
          </cell>
          <cell r="K813" t="e">
            <v>#N/A</v>
          </cell>
        </row>
        <row r="814">
          <cell r="E814" t="str">
            <v>QI0013_Pat_1017</v>
          </cell>
          <cell r="F814" t="e">
            <v>#N/A</v>
          </cell>
          <cell r="G814" t="e">
            <v>#N/A</v>
          </cell>
          <cell r="H814" t="e">
            <v>#N/A</v>
          </cell>
          <cell r="I814" t="e">
            <v>#N/A</v>
          </cell>
          <cell r="J814" t="e">
            <v>#N/A</v>
          </cell>
          <cell r="K814" t="str">
            <v>CobS-like protein</v>
          </cell>
        </row>
        <row r="815">
          <cell r="E815" t="str">
            <v>QI0013_Pat_1018</v>
          </cell>
          <cell r="F815" t="e">
            <v>#N/A</v>
          </cell>
          <cell r="G815" t="e">
            <v>#N/A</v>
          </cell>
          <cell r="H815" t="e">
            <v>#N/A</v>
          </cell>
          <cell r="I815" t="e">
            <v>#N/A</v>
          </cell>
          <cell r="J815" t="e">
            <v>#N/A</v>
          </cell>
          <cell r="K815" t="str">
            <v>hypothetical protein</v>
          </cell>
        </row>
        <row r="816">
          <cell r="E816" t="str">
            <v>QI0013_Pat_1019</v>
          </cell>
          <cell r="F816" t="e">
            <v>#N/A</v>
          </cell>
          <cell r="G816" t="e">
            <v>#N/A</v>
          </cell>
          <cell r="H816" t="e">
            <v>#N/A</v>
          </cell>
          <cell r="I816" t="e">
            <v>#N/A</v>
          </cell>
          <cell r="J816" t="e">
            <v>#N/A</v>
          </cell>
          <cell r="K816" t="str">
            <v>Cobalamine biosynthesis protein</v>
          </cell>
        </row>
        <row r="817">
          <cell r="E817" t="e">
            <v>#N/A</v>
          </cell>
          <cell r="F817" t="e">
            <v>#N/A</v>
          </cell>
          <cell r="G817" t="e">
            <v>#N/A</v>
          </cell>
          <cell r="H817" t="e">
            <v>#N/A</v>
          </cell>
          <cell r="I817" t="e">
            <v>#N/A</v>
          </cell>
          <cell r="J817" t="e">
            <v>#N/A</v>
          </cell>
          <cell r="K817" t="e">
            <v>#N/A</v>
          </cell>
        </row>
        <row r="818">
          <cell r="E818" t="e">
            <v>#N/A</v>
          </cell>
          <cell r="F818" t="e">
            <v>#N/A</v>
          </cell>
          <cell r="G818" t="e">
            <v>#N/A</v>
          </cell>
          <cell r="H818" t="e">
            <v>#N/A</v>
          </cell>
          <cell r="I818" t="e">
            <v>#N/A</v>
          </cell>
          <cell r="J818" t="e">
            <v>#N/A</v>
          </cell>
          <cell r="K818" t="e">
            <v>#N/A</v>
          </cell>
        </row>
        <row r="819">
          <cell r="E819" t="str">
            <v>QI0013_Pat_1022</v>
          </cell>
          <cell r="F819" t="str">
            <v>MEMBRANE TRANSPORT</v>
          </cell>
          <cell r="G819" t="str">
            <v>Membrane Transport</v>
          </cell>
          <cell r="H819" t="str">
            <v>Membrane Transport</v>
          </cell>
          <cell r="I819">
            <v>0</v>
          </cell>
          <cell r="J819" t="str">
            <v>Tricarboxylate transport system</v>
          </cell>
          <cell r="K819" t="str">
            <v>Tripartite tricarboxylate transporter TctA family</v>
          </cell>
        </row>
        <row r="820">
          <cell r="E820" t="str">
            <v>QI0013_Pat_1023</v>
          </cell>
          <cell r="F820" t="e">
            <v>#N/A</v>
          </cell>
          <cell r="G820" t="e">
            <v>#N/A</v>
          </cell>
          <cell r="H820" t="e">
            <v>#N/A</v>
          </cell>
          <cell r="I820" t="e">
            <v>#N/A</v>
          </cell>
          <cell r="J820" t="e">
            <v>#N/A</v>
          </cell>
          <cell r="K820" t="str">
            <v>hypothetical protein</v>
          </cell>
        </row>
        <row r="821">
          <cell r="E821" t="str">
            <v>QI0013_Pat_1024</v>
          </cell>
          <cell r="F821" t="str">
            <v>MEMBRANE TRANSPORT</v>
          </cell>
          <cell r="G821" t="str">
            <v>Membrane Transport</v>
          </cell>
          <cell r="H821" t="str">
            <v>Membrane Transport</v>
          </cell>
          <cell r="I821">
            <v>0</v>
          </cell>
          <cell r="J821" t="str">
            <v>Tricarboxylate transport system</v>
          </cell>
          <cell r="K821" t="str">
            <v>Tripartite tricarboxylate transporter TctC family</v>
          </cell>
        </row>
        <row r="822">
          <cell r="E822" t="str">
            <v>QI0013_Pat_1025</v>
          </cell>
          <cell r="F822" t="e">
            <v>#N/A</v>
          </cell>
          <cell r="G822" t="e">
            <v>#N/A</v>
          </cell>
          <cell r="H822" t="e">
            <v>#N/A</v>
          </cell>
          <cell r="I822" t="e">
            <v>#N/A</v>
          </cell>
          <cell r="J822" t="e">
            <v>#N/A</v>
          </cell>
          <cell r="K822" t="str">
            <v>hypothetical protein</v>
          </cell>
        </row>
        <row r="823">
          <cell r="E823" t="str">
            <v>QI0013_Pat_1026</v>
          </cell>
          <cell r="F823" t="str">
            <v>ENERGY</v>
          </cell>
          <cell r="G823" t="str">
            <v>Respiration</v>
          </cell>
          <cell r="H823" t="str">
            <v>Respiration</v>
          </cell>
          <cell r="I823" t="str">
            <v>Electron donating reactions</v>
          </cell>
          <cell r="J823" t="str">
            <v>Succinate dehydrogenase and Fumarate reductase cpmlexes</v>
          </cell>
          <cell r="K823" t="str">
            <v>Succinate dehydrogenase flavoprotein subunit</v>
          </cell>
        </row>
        <row r="824">
          <cell r="E824" t="str">
            <v>QI0013_Pat_1027</v>
          </cell>
          <cell r="F824" t="e">
            <v>#N/A</v>
          </cell>
          <cell r="G824" t="e">
            <v>#N/A</v>
          </cell>
          <cell r="H824" t="e">
            <v>#N/A</v>
          </cell>
          <cell r="I824" t="e">
            <v>#N/A</v>
          </cell>
          <cell r="J824" t="e">
            <v>#N/A</v>
          </cell>
          <cell r="K824" t="str">
            <v>hypothetical protein</v>
          </cell>
        </row>
        <row r="825">
          <cell r="E825" t="str">
            <v>QI0013_Pat_1028</v>
          </cell>
          <cell r="F825" t="e">
            <v>#N/A</v>
          </cell>
          <cell r="G825" t="e">
            <v>#N/A</v>
          </cell>
          <cell r="H825" t="e">
            <v>#N/A</v>
          </cell>
          <cell r="I825" t="e">
            <v>#N/A</v>
          </cell>
          <cell r="J825" t="e">
            <v>#N/A</v>
          </cell>
          <cell r="K825" t="str">
            <v>branched-chain amino acid transport</v>
          </cell>
        </row>
        <row r="826">
          <cell r="E826" t="str">
            <v>QI0013_Pat_1029</v>
          </cell>
          <cell r="F826" t="e">
            <v>#N/A</v>
          </cell>
          <cell r="G826" t="e">
            <v>#N/A</v>
          </cell>
          <cell r="H826" t="e">
            <v>#N/A</v>
          </cell>
          <cell r="I826" t="e">
            <v>#N/A</v>
          </cell>
          <cell r="J826" t="e">
            <v>#N/A</v>
          </cell>
          <cell r="K826" t="str">
            <v>AzlC family protein</v>
          </cell>
        </row>
        <row r="827">
          <cell r="E827" t="str">
            <v>QI0013_Pat_1031</v>
          </cell>
          <cell r="F827" t="e">
            <v>#N/A</v>
          </cell>
          <cell r="G827" t="e">
            <v>#N/A</v>
          </cell>
          <cell r="H827" t="e">
            <v>#N/A</v>
          </cell>
          <cell r="I827" t="e">
            <v>#N/A</v>
          </cell>
          <cell r="J827" t="e">
            <v>#N/A</v>
          </cell>
          <cell r="K827" t="str">
            <v>Na+/H+ antiporter NhaC</v>
          </cell>
        </row>
        <row r="828">
          <cell r="E828" t="str">
            <v>QI0013_Pat_1032</v>
          </cell>
          <cell r="F828" t="e">
            <v>#N/A</v>
          </cell>
          <cell r="G828" t="e">
            <v>#N/A</v>
          </cell>
          <cell r="H828" t="e">
            <v>#N/A</v>
          </cell>
          <cell r="I828" t="e">
            <v>#N/A</v>
          </cell>
          <cell r="J828" t="e">
            <v>#N/A</v>
          </cell>
          <cell r="K828" t="str">
            <v>hypothetical protein</v>
          </cell>
        </row>
        <row r="829">
          <cell r="E829" t="str">
            <v>QI0013_Pat_1033</v>
          </cell>
          <cell r="F829" t="str">
            <v>STRESS RESPONSE, DEFENSE, VIRULENCE</v>
          </cell>
          <cell r="G829" t="str">
            <v>Stress Response, Defense and Virulence</v>
          </cell>
          <cell r="H829" t="str">
            <v>Stress Response, Defense and Virulence</v>
          </cell>
          <cell r="I829" t="str">
            <v>Resistance to antibiotics and toxic compounds</v>
          </cell>
          <cell r="J829" t="str">
            <v>ZraPRS-based zinc resistance</v>
          </cell>
          <cell r="K829" t="str">
            <v>Response regulator of zinc sigma-54-dependent two-component system</v>
          </cell>
        </row>
        <row r="830">
          <cell r="E830" t="str">
            <v>QI0013_Pat_1034</v>
          </cell>
          <cell r="F830" t="e">
            <v>#N/A</v>
          </cell>
          <cell r="G830" t="e">
            <v>#N/A</v>
          </cell>
          <cell r="H830" t="e">
            <v>#N/A</v>
          </cell>
          <cell r="I830" t="e">
            <v>#N/A</v>
          </cell>
          <cell r="J830" t="e">
            <v>#N/A</v>
          </cell>
          <cell r="K830" t="str">
            <v>Sensory box histidine kinase/response regulator</v>
          </cell>
        </row>
        <row r="831">
          <cell r="E831" t="str">
            <v>QI0013_Pat_1035</v>
          </cell>
          <cell r="F831" t="e">
            <v>#N/A</v>
          </cell>
          <cell r="G831" t="e">
            <v>#N/A</v>
          </cell>
          <cell r="H831" t="e">
            <v>#N/A</v>
          </cell>
          <cell r="I831" t="e">
            <v>#N/A</v>
          </cell>
          <cell r="J831" t="e">
            <v>#N/A</v>
          </cell>
          <cell r="K831" t="str">
            <v>hypothetical protein</v>
          </cell>
        </row>
        <row r="832">
          <cell r="E832" t="str">
            <v>QI0013_Pat_1039</v>
          </cell>
          <cell r="F832" t="e">
            <v>#N/A</v>
          </cell>
          <cell r="G832" t="e">
            <v>#N/A</v>
          </cell>
          <cell r="H832" t="e">
            <v>#N/A</v>
          </cell>
          <cell r="I832" t="e">
            <v>#N/A</v>
          </cell>
          <cell r="J832" t="e">
            <v>#N/A</v>
          </cell>
          <cell r="K832" t="str">
            <v>diguanylate cyclase/phosphodiesterase (GGDEF &amp;amp; EAL domains) with PAS/PAC sensor(s)</v>
          </cell>
        </row>
        <row r="833">
          <cell r="E833" t="str">
            <v>QI0013_Pat_1041</v>
          </cell>
          <cell r="F833" t="e">
            <v>#N/A</v>
          </cell>
          <cell r="G833" t="e">
            <v>#N/A</v>
          </cell>
          <cell r="H833" t="e">
            <v>#N/A</v>
          </cell>
          <cell r="I833" t="e">
            <v>#N/A</v>
          </cell>
          <cell r="J833" t="e">
            <v>#N/A</v>
          </cell>
          <cell r="K833" t="str">
            <v>Uncharacterized MFS-type transporter</v>
          </cell>
        </row>
        <row r="834">
          <cell r="E834" t="str">
            <v>QI0013_Pat_1043</v>
          </cell>
          <cell r="F834" t="e">
            <v>#N/A</v>
          </cell>
          <cell r="G834" t="e">
            <v>#N/A</v>
          </cell>
          <cell r="H834" t="e">
            <v>#N/A</v>
          </cell>
          <cell r="I834" t="e">
            <v>#N/A</v>
          </cell>
          <cell r="J834" t="e">
            <v>#N/A</v>
          </cell>
          <cell r="K834" t="str">
            <v>hypothetical protein</v>
          </cell>
        </row>
        <row r="835">
          <cell r="E835" t="str">
            <v>QI0013_Pat_1044</v>
          </cell>
          <cell r="F835" t="e">
            <v>#N/A</v>
          </cell>
          <cell r="G835" t="e">
            <v>#N/A</v>
          </cell>
          <cell r="H835" t="e">
            <v>#N/A</v>
          </cell>
          <cell r="I835" t="e">
            <v>#N/A</v>
          </cell>
          <cell r="J835" t="e">
            <v>#N/A</v>
          </cell>
          <cell r="K835" t="str">
            <v>hypothetical protein</v>
          </cell>
        </row>
        <row r="836">
          <cell r="E836" t="str">
            <v>QI0013_Pat_1045</v>
          </cell>
          <cell r="F836" t="e">
            <v>#N/A</v>
          </cell>
          <cell r="G836" t="e">
            <v>#N/A</v>
          </cell>
          <cell r="H836" t="e">
            <v>#N/A</v>
          </cell>
          <cell r="I836" t="e">
            <v>#N/A</v>
          </cell>
          <cell r="J836" t="e">
            <v>#N/A</v>
          </cell>
          <cell r="K836" t="str">
            <v>MoxR-like ATPases</v>
          </cell>
        </row>
        <row r="837">
          <cell r="E837" t="str">
            <v>QI0013_Pat_1047</v>
          </cell>
          <cell r="F837" t="e">
            <v>#N/A</v>
          </cell>
          <cell r="G837" t="e">
            <v>#N/A</v>
          </cell>
          <cell r="H837" t="e">
            <v>#N/A</v>
          </cell>
          <cell r="I837" t="e">
            <v>#N/A</v>
          </cell>
          <cell r="J837" t="e">
            <v>#N/A</v>
          </cell>
          <cell r="K837" t="str">
            <v>hypothetical protein</v>
          </cell>
        </row>
        <row r="838">
          <cell r="E838" t="e">
            <v>#N/A</v>
          </cell>
          <cell r="F838" t="e">
            <v>#N/A</v>
          </cell>
          <cell r="G838" t="e">
            <v>#N/A</v>
          </cell>
          <cell r="H838" t="e">
            <v>#N/A</v>
          </cell>
          <cell r="I838" t="e">
            <v>#N/A</v>
          </cell>
          <cell r="J838" t="e">
            <v>#N/A</v>
          </cell>
          <cell r="K838" t="e">
            <v>#N/A</v>
          </cell>
        </row>
        <row r="839">
          <cell r="E839" t="str">
            <v>QI0013_Pat_1049</v>
          </cell>
          <cell r="F839" t="e">
            <v>#N/A</v>
          </cell>
          <cell r="G839" t="e">
            <v>#N/A</v>
          </cell>
          <cell r="H839" t="e">
            <v>#N/A</v>
          </cell>
          <cell r="I839" t="e">
            <v>#N/A</v>
          </cell>
          <cell r="J839" t="e">
            <v>#N/A</v>
          </cell>
          <cell r="K839" t="str">
            <v>hypothetical protein</v>
          </cell>
        </row>
        <row r="840">
          <cell r="E840" t="str">
            <v>QI0013_Pat_1051</v>
          </cell>
          <cell r="F840" t="e">
            <v>#N/A</v>
          </cell>
          <cell r="G840" t="e">
            <v>#N/A</v>
          </cell>
          <cell r="H840" t="e">
            <v>#N/A</v>
          </cell>
          <cell r="I840" t="e">
            <v>#N/A</v>
          </cell>
          <cell r="J840" t="e">
            <v>#N/A</v>
          </cell>
          <cell r="K840" t="str">
            <v>Rhodanese domain protein</v>
          </cell>
        </row>
        <row r="841">
          <cell r="E841" t="str">
            <v>QI0013_Pat_1052</v>
          </cell>
          <cell r="F841" t="e">
            <v>#N/A</v>
          </cell>
          <cell r="G841" t="e">
            <v>#N/A</v>
          </cell>
          <cell r="H841" t="e">
            <v>#N/A</v>
          </cell>
          <cell r="I841" t="e">
            <v>#N/A</v>
          </cell>
          <cell r="J841" t="e">
            <v>#N/A</v>
          </cell>
          <cell r="K841" t="str">
            <v>hypothetical protein</v>
          </cell>
        </row>
        <row r="842">
          <cell r="E842" t="str">
            <v>QI0013_Pat_1053</v>
          </cell>
          <cell r="F842" t="str">
            <v>STRESS RESPONSE, DEFENSE, VIRULENCE</v>
          </cell>
          <cell r="G842" t="str">
            <v>Stress Response, Defense and Virulence</v>
          </cell>
          <cell r="H842" t="str">
            <v>Stress Response, Defense and Virulence</v>
          </cell>
          <cell r="I842" t="str">
            <v>Stress Response</v>
          </cell>
          <cell r="J842" t="str">
            <v>Protection from Reactive Oxygen Species</v>
          </cell>
          <cell r="K842" t="str">
            <v>Cytochrome c551 peroxidase (EC 1.11.1.5)</v>
          </cell>
        </row>
        <row r="843">
          <cell r="E843" t="str">
            <v>QI0013_Pat_1054</v>
          </cell>
          <cell r="F843" t="e">
            <v>#N/A</v>
          </cell>
          <cell r="G843" t="e">
            <v>#N/A</v>
          </cell>
          <cell r="H843" t="e">
            <v>#N/A</v>
          </cell>
          <cell r="I843" t="e">
            <v>#N/A</v>
          </cell>
          <cell r="J843" t="e">
            <v>#N/A</v>
          </cell>
          <cell r="K843" t="str">
            <v>hypothetical protein</v>
          </cell>
        </row>
        <row r="844">
          <cell r="E844" t="str">
            <v>QI0013_Pat_1055</v>
          </cell>
          <cell r="F844" t="e">
            <v>#N/A</v>
          </cell>
          <cell r="G844" t="e">
            <v>#N/A</v>
          </cell>
          <cell r="H844" t="e">
            <v>#N/A</v>
          </cell>
          <cell r="I844" t="e">
            <v>#N/A</v>
          </cell>
          <cell r="J844" t="e">
            <v>#N/A</v>
          </cell>
          <cell r="K844" t="str">
            <v>hypothetical protein</v>
          </cell>
        </row>
        <row r="845">
          <cell r="E845" t="str">
            <v>QI0013_Pat_1056</v>
          </cell>
          <cell r="F845" t="e">
            <v>#N/A</v>
          </cell>
          <cell r="G845" t="e">
            <v>#N/A</v>
          </cell>
          <cell r="H845" t="e">
            <v>#N/A</v>
          </cell>
          <cell r="I845" t="e">
            <v>#N/A</v>
          </cell>
          <cell r="J845" t="e">
            <v>#N/A</v>
          </cell>
          <cell r="K845" t="str">
            <v>Two-component system response regulator protein</v>
          </cell>
        </row>
        <row r="846">
          <cell r="E846" t="str">
            <v>QI0013_Pat_1058</v>
          </cell>
          <cell r="F846" t="e">
            <v>#N/A</v>
          </cell>
          <cell r="G846" t="e">
            <v>#N/A</v>
          </cell>
          <cell r="H846" t="e">
            <v>#N/A</v>
          </cell>
          <cell r="I846" t="e">
            <v>#N/A</v>
          </cell>
          <cell r="J846" t="e">
            <v>#N/A</v>
          </cell>
          <cell r="K846" t="str">
            <v>Sensory box histidine kinase</v>
          </cell>
        </row>
        <row r="847">
          <cell r="E847" t="str">
            <v>QI0013_Pat_1059</v>
          </cell>
          <cell r="F847" t="str">
            <v>MEMBRANE TRANSPORT</v>
          </cell>
          <cell r="G847" t="str">
            <v>Membrane Transport</v>
          </cell>
          <cell r="H847" t="str">
            <v>Membrane Transport</v>
          </cell>
          <cell r="I847" t="str">
            <v>Cation transporters</v>
          </cell>
          <cell r="J847" t="str">
            <v>Potassium-transporting ATPase</v>
          </cell>
          <cell r="K847" t="str">
            <v>Osmosensitive K+ channel histidine kinase KdpD</v>
          </cell>
        </row>
        <row r="848">
          <cell r="E848" t="str">
            <v>QI0013_Pat_1060</v>
          </cell>
          <cell r="F848" t="str">
            <v>MEMBRANE TRANSPORT</v>
          </cell>
          <cell r="G848" t="str">
            <v>Membrane Transport</v>
          </cell>
          <cell r="H848" t="str">
            <v>Membrane Transport</v>
          </cell>
          <cell r="I848" t="str">
            <v>Cation transporters</v>
          </cell>
          <cell r="J848" t="str">
            <v>Potassium-transporting ATPase</v>
          </cell>
          <cell r="K848" t="str">
            <v>Potassium-transporting ATPase C chain (EC 3.6.3.12) (TC 3.A.3.7.1)</v>
          </cell>
        </row>
        <row r="849">
          <cell r="E849" t="str">
            <v>QI0013_Pat_1061</v>
          </cell>
          <cell r="F849" t="str">
            <v>MEMBRANE TRANSPORT</v>
          </cell>
          <cell r="G849" t="str">
            <v>Membrane Transport</v>
          </cell>
          <cell r="H849" t="str">
            <v>Membrane Transport</v>
          </cell>
          <cell r="I849" t="str">
            <v>Cation transporters</v>
          </cell>
          <cell r="J849" t="str">
            <v>Potassium-transporting ATPase</v>
          </cell>
          <cell r="K849" t="str">
            <v>Potassium-transporting ATPase B chain (EC 3.6.3.12) (TC 3.A.3.7.1)</v>
          </cell>
        </row>
        <row r="850">
          <cell r="E850" t="str">
            <v>QI0013_Pat_1063</v>
          </cell>
          <cell r="F850" t="str">
            <v>MEMBRANE TRANSPORT</v>
          </cell>
          <cell r="G850" t="str">
            <v>Membrane Transport</v>
          </cell>
          <cell r="H850" t="str">
            <v>Membrane Transport</v>
          </cell>
          <cell r="I850" t="str">
            <v>Cation transporters</v>
          </cell>
          <cell r="J850" t="str">
            <v>Potassium-transporting ATPase</v>
          </cell>
          <cell r="K850" t="str">
            <v>Potassium-transporting ATPase A chain (EC 3.6.3.12) (TC 3.A.3.7.1)</v>
          </cell>
        </row>
        <row r="851">
          <cell r="E851" t="str">
            <v>QI0013_Pat_1066</v>
          </cell>
          <cell r="F851" t="e">
            <v>#N/A</v>
          </cell>
          <cell r="G851" t="e">
            <v>#N/A</v>
          </cell>
          <cell r="H851" t="e">
            <v>#N/A</v>
          </cell>
          <cell r="I851" t="e">
            <v>#N/A</v>
          </cell>
          <cell r="J851" t="e">
            <v>#N/A</v>
          </cell>
          <cell r="K851" t="str">
            <v>hypothetical protein</v>
          </cell>
        </row>
        <row r="852">
          <cell r="E852" t="str">
            <v>QI0013_Pat_1067</v>
          </cell>
          <cell r="F852" t="e">
            <v>#N/A</v>
          </cell>
          <cell r="G852" t="e">
            <v>#N/A</v>
          </cell>
          <cell r="H852" t="e">
            <v>#N/A</v>
          </cell>
          <cell r="I852" t="e">
            <v>#N/A</v>
          </cell>
          <cell r="J852" t="e">
            <v>#N/A</v>
          </cell>
          <cell r="K852" t="str">
            <v>Uncharacterized UPF0750 membrane protein</v>
          </cell>
        </row>
        <row r="853">
          <cell r="E853" t="str">
            <v>QI0013_Pat_1068</v>
          </cell>
          <cell r="F853" t="str">
            <v>PROTEIN PROCESSING</v>
          </cell>
          <cell r="G853" t="str">
            <v>Protein Fate (folding, modification, targeting, degradation)</v>
          </cell>
          <cell r="H853" t="str">
            <v>Protein Fate (folding, modification, targeting, degradation)</v>
          </cell>
          <cell r="I853" t="str">
            <v>Protein processing and modification</v>
          </cell>
          <cell r="J853" t="str">
            <v>Peptide methionine sulfoxide reductase</v>
          </cell>
          <cell r="K853" t="str">
            <v>Peptide-methionine (R)-S-oxide reductase MsrB (EC 1.8.4.12) / Peptide-methionine (S)-S-oxide reductase MsrA (EC 1.8.4.11)</v>
          </cell>
        </row>
        <row r="854">
          <cell r="E854" t="str">
            <v>QI0013_Pat_1070</v>
          </cell>
          <cell r="F854" t="str">
            <v>METABOLISM</v>
          </cell>
          <cell r="G854" t="str">
            <v>Amino Acids and Derivatives</v>
          </cell>
          <cell r="H854" t="str">
            <v>Amino Acids and Derivatives</v>
          </cell>
          <cell r="I854" t="str">
            <v>Histidine Metabolism</v>
          </cell>
          <cell r="J854" t="str">
            <v>Histidine Biosynthesis -- gjo</v>
          </cell>
          <cell r="K854" t="str">
            <v>Phosphoribosylformimino-5-aminoimidazole carboxamide ribotide isomerase (EC 5.3.1.16)</v>
          </cell>
        </row>
        <row r="855">
          <cell r="E855" t="str">
            <v>QI0013_Pat_1071</v>
          </cell>
          <cell r="F855" t="e">
            <v>#N/A</v>
          </cell>
          <cell r="G855" t="e">
            <v>#N/A</v>
          </cell>
          <cell r="H855" t="e">
            <v>#N/A</v>
          </cell>
          <cell r="I855" t="e">
            <v>#N/A</v>
          </cell>
          <cell r="J855" t="e">
            <v>#N/A</v>
          </cell>
          <cell r="K855" t="str">
            <v>putative lipoprotein</v>
          </cell>
        </row>
        <row r="856">
          <cell r="E856" t="str">
            <v>QI0013_Pat_1072</v>
          </cell>
          <cell r="F856" t="str">
            <v>METABOLISM</v>
          </cell>
          <cell r="G856" t="str">
            <v>Amino Acids and Derivatives</v>
          </cell>
          <cell r="H856" t="str">
            <v>Amino Acids and Derivatives</v>
          </cell>
          <cell r="I856" t="str">
            <v>Histidine Metabolism</v>
          </cell>
          <cell r="J856" t="str">
            <v>Histidine Biosynthesis -- gjo</v>
          </cell>
          <cell r="K856" t="str">
            <v>Imidazoleglycerol-phosphate dehydratase (EC 4.2.1.19)</v>
          </cell>
        </row>
        <row r="857">
          <cell r="E857" t="str">
            <v>QI0013_Pat_1073</v>
          </cell>
          <cell r="F857" t="str">
            <v>PROTEIN PROCESSING</v>
          </cell>
          <cell r="G857" t="str">
            <v>Protein Fate (folding, modification, targeting, degradation)</v>
          </cell>
          <cell r="H857" t="str">
            <v>Protein Fate (folding, modification, targeting, degradation)</v>
          </cell>
          <cell r="I857" t="str">
            <v>Protein targeting, sorting, translocation</v>
          </cell>
          <cell r="J857" t="str">
            <v>Twin-arginine translocation system</v>
          </cell>
          <cell r="K857" t="str">
            <v>Twin-arginine translocation protein TatC</v>
          </cell>
        </row>
        <row r="858">
          <cell r="E858" t="str">
            <v>QI0013_Pat_1074</v>
          </cell>
          <cell r="F858" t="str">
            <v>PROTEIN PROCESSING</v>
          </cell>
          <cell r="G858" t="str">
            <v>Protein Fate (folding, modification, targeting, degradation)</v>
          </cell>
          <cell r="H858" t="str">
            <v>Protein Fate (folding, modification, targeting, degradation)</v>
          </cell>
          <cell r="I858" t="str">
            <v>Protein targeting, sorting, translocation</v>
          </cell>
          <cell r="J858" t="str">
            <v>Twin-arginine translocation system</v>
          </cell>
          <cell r="K858" t="str">
            <v>Twin-arginine translocation protein TatB</v>
          </cell>
        </row>
        <row r="859">
          <cell r="E859" t="str">
            <v>QI0013_Pat_1075</v>
          </cell>
          <cell r="F859" t="str">
            <v>METABOLISM</v>
          </cell>
          <cell r="G859" t="str">
            <v>Nucleosides and Nucleotides</v>
          </cell>
          <cell r="H859" t="str">
            <v>Nucleosides and Nucleotides</v>
          </cell>
          <cell r="I859" t="str">
            <v>Purines</v>
          </cell>
          <cell r="J859" t="str">
            <v>DeNovo Purine Biosynthesis</v>
          </cell>
          <cell r="K859" t="str">
            <v>GMP synthase [glutamine-hydrolyzing], amidotransferase subunit (EC 6.3.5.2) / GMP synthase [glutamine-hydrolyzing], ATP pyrophosphatase subunit (EC 6.3.5.2)</v>
          </cell>
        </row>
        <row r="860">
          <cell r="E860" t="str">
            <v>QI0013_Pat_1076</v>
          </cell>
          <cell r="F860" t="str">
            <v>METABOLISM</v>
          </cell>
          <cell r="G860" t="str">
            <v>Nucleosides and Nucleotides</v>
          </cell>
          <cell r="H860" t="str">
            <v>Nucleosides and Nucleotides</v>
          </cell>
          <cell r="I860" t="str">
            <v>Purines</v>
          </cell>
          <cell r="J860" t="str">
            <v>IMP and Xanthine conversion to XMP and GMP module</v>
          </cell>
          <cell r="K860" t="str">
            <v>Inosine-5'-monophosphate dehydrogenase (EC 1.1.1.205) / CBS domain</v>
          </cell>
        </row>
        <row r="861">
          <cell r="E861" t="str">
            <v>QI0013_Pat_1078</v>
          </cell>
          <cell r="F861" t="str">
            <v>STRESS RESPONSE, DEFENSE, VIRULENCE</v>
          </cell>
          <cell r="G861" t="str">
            <v>Stress Response, Defense and Virulence</v>
          </cell>
          <cell r="H861" t="str">
            <v>Stress Response, Defense and Virulence</v>
          </cell>
          <cell r="I861" t="str">
            <v>Stress Response</v>
          </cell>
          <cell r="J861" t="str">
            <v>Universal stress protein family</v>
          </cell>
          <cell r="K861" t="str">
            <v>Universal stress protein family</v>
          </cell>
        </row>
        <row r="862">
          <cell r="E862" t="e">
            <v>#N/A</v>
          </cell>
          <cell r="F862" t="e">
            <v>#N/A</v>
          </cell>
          <cell r="G862" t="e">
            <v>#N/A</v>
          </cell>
          <cell r="H862" t="e">
            <v>#N/A</v>
          </cell>
          <cell r="I862" t="e">
            <v>#N/A</v>
          </cell>
          <cell r="J862" t="e">
            <v>#N/A</v>
          </cell>
          <cell r="K862" t="e">
            <v>#N/A</v>
          </cell>
        </row>
        <row r="863">
          <cell r="E863" t="str">
            <v>QI0013_Pat_1081</v>
          </cell>
          <cell r="F863" t="str">
            <v>RNA PROCESSING</v>
          </cell>
          <cell r="G863" t="str">
            <v>RNA Processing</v>
          </cell>
          <cell r="H863" t="str">
            <v>RNA Processing</v>
          </cell>
          <cell r="I863" t="str">
            <v>RNA processing and modification</v>
          </cell>
          <cell r="J863" t="str">
            <v>RNA processing and degradation, bacterial</v>
          </cell>
          <cell r="K863" t="str">
            <v>3'-to-5' exoribonuclease RNase R</v>
          </cell>
        </row>
        <row r="864">
          <cell r="E864" t="str">
            <v>QI0013_Pat_1083</v>
          </cell>
          <cell r="F864" t="e">
            <v>#N/A</v>
          </cell>
          <cell r="G864" t="e">
            <v>#N/A</v>
          </cell>
          <cell r="H864" t="e">
            <v>#N/A</v>
          </cell>
          <cell r="I864" t="e">
            <v>#N/A</v>
          </cell>
          <cell r="J864" t="e">
            <v>#N/A</v>
          </cell>
          <cell r="K864" t="str">
            <v>Transcriptional regulator, HxlR family</v>
          </cell>
        </row>
        <row r="865">
          <cell r="E865" t="str">
            <v>QI0013_Pat_1084</v>
          </cell>
          <cell r="F865" t="e">
            <v>#N/A</v>
          </cell>
          <cell r="G865" t="e">
            <v>#N/A</v>
          </cell>
          <cell r="H865" t="e">
            <v>#N/A</v>
          </cell>
          <cell r="I865" t="e">
            <v>#N/A</v>
          </cell>
          <cell r="J865" t="e">
            <v>#N/A</v>
          </cell>
          <cell r="K865" t="str">
            <v>Iron-sulfur flavoprotein</v>
          </cell>
        </row>
        <row r="866">
          <cell r="E866" t="str">
            <v>QI0013_Pat_1085</v>
          </cell>
          <cell r="F866" t="str">
            <v>CELL ENVELOPE</v>
          </cell>
          <cell r="G866" t="str">
            <v>Cell Envelope, Capsule and Slime layer</v>
          </cell>
          <cell r="H866" t="str">
            <v>Cell Envelope, Capsule and Slime layer</v>
          </cell>
          <cell r="I866" t="str">
            <v>Gram-Negative (Diderm) cell wall components</v>
          </cell>
          <cell r="J866" t="str">
            <v>KDO2-Lipid A biosynthesis</v>
          </cell>
          <cell r="K866" t="str">
            <v>Tetraacyldisaccharide 4'-kinase (EC 2.7.1.130)</v>
          </cell>
        </row>
        <row r="867">
          <cell r="E867" t="str">
            <v>QI0013_Pat_1087</v>
          </cell>
          <cell r="F867" t="str">
            <v>METABOLISM</v>
          </cell>
          <cell r="G867" t="str">
            <v>Cofactors, Vitamins, Prosthetic Groups</v>
          </cell>
          <cell r="H867" t="str">
            <v>Cofactors, Vitamins, Prosthetic Groups</v>
          </cell>
          <cell r="I867" t="str">
            <v>Coenzyme A</v>
          </cell>
          <cell r="J867" t="str">
            <v>Coenzyme A -- gjo</v>
          </cell>
          <cell r="K867" t="str">
            <v>Pantoate--beta-alanine ligase (EC 6.3.2.1)</v>
          </cell>
        </row>
        <row r="868">
          <cell r="E868" t="str">
            <v>QI0013_Pat_1088</v>
          </cell>
          <cell r="F868" t="str">
            <v>METABOLISM</v>
          </cell>
          <cell r="G868" t="str">
            <v>Cofactors, Vitamins, Prosthetic Groups</v>
          </cell>
          <cell r="H868" t="str">
            <v>Cofactors, Vitamins, Prosthetic Groups</v>
          </cell>
          <cell r="I868" t="str">
            <v>Coenzyme A</v>
          </cell>
          <cell r="J868" t="str">
            <v>Coenzyme A Biosynthesis cluster</v>
          </cell>
          <cell r="K868" t="str">
            <v>3-methyl-2-oxobutanoate hydroxymethyltransferase(EC 2.1.2.11)</v>
          </cell>
        </row>
        <row r="869">
          <cell r="E869" t="str">
            <v>QI0013_Pat_1090</v>
          </cell>
          <cell r="F869" t="e">
            <v>#N/A</v>
          </cell>
          <cell r="G869" t="e">
            <v>#N/A</v>
          </cell>
          <cell r="H869" t="e">
            <v>#N/A</v>
          </cell>
          <cell r="I869" t="e">
            <v>#N/A</v>
          </cell>
          <cell r="J869" t="e">
            <v>#N/A</v>
          </cell>
          <cell r="K869" t="str">
            <v>UDP-N-acetylglucosaminuronic acid 4-epimerase (EC 5.1.3.7)</v>
          </cell>
        </row>
        <row r="870">
          <cell r="E870" t="str">
            <v>QI0013_Pat_1091</v>
          </cell>
          <cell r="F870" t="e">
            <v>#N/A</v>
          </cell>
          <cell r="G870" t="e">
            <v>#N/A</v>
          </cell>
          <cell r="H870" t="e">
            <v>#N/A</v>
          </cell>
          <cell r="I870" t="e">
            <v>#N/A</v>
          </cell>
          <cell r="J870" t="e">
            <v>#N/A</v>
          </cell>
          <cell r="K870" t="str">
            <v>NA</v>
          </cell>
        </row>
        <row r="871">
          <cell r="E871" t="str">
            <v>QI0013_Pat_1092</v>
          </cell>
          <cell r="F871" t="e">
            <v>#N/A</v>
          </cell>
          <cell r="G871" t="e">
            <v>#N/A</v>
          </cell>
          <cell r="H871" t="e">
            <v>#N/A</v>
          </cell>
          <cell r="I871" t="e">
            <v>#N/A</v>
          </cell>
          <cell r="J871" t="e">
            <v>#N/A</v>
          </cell>
          <cell r="K871" t="str">
            <v>hypothetical protein</v>
          </cell>
        </row>
        <row r="872">
          <cell r="E872" t="str">
            <v>QI0013_Pat_1093</v>
          </cell>
          <cell r="F872" t="e">
            <v>#N/A</v>
          </cell>
          <cell r="G872" t="e">
            <v>#N/A</v>
          </cell>
          <cell r="H872" t="e">
            <v>#N/A</v>
          </cell>
          <cell r="I872" t="e">
            <v>#N/A</v>
          </cell>
          <cell r="J872" t="e">
            <v>#N/A</v>
          </cell>
          <cell r="K872" t="str">
            <v>hypothetical protein</v>
          </cell>
        </row>
        <row r="873">
          <cell r="E873" t="str">
            <v>QI0013_Pat_1094</v>
          </cell>
          <cell r="F873" t="e">
            <v>#N/A</v>
          </cell>
          <cell r="G873" t="e">
            <v>#N/A</v>
          </cell>
          <cell r="H873" t="e">
            <v>#N/A</v>
          </cell>
          <cell r="I873" t="e">
            <v>#N/A</v>
          </cell>
          <cell r="J873" t="e">
            <v>#N/A</v>
          </cell>
          <cell r="K873" t="str">
            <v>hypothetical protein</v>
          </cell>
        </row>
        <row r="874">
          <cell r="E874" t="str">
            <v>QI0013_Pat_1095</v>
          </cell>
          <cell r="F874" t="e">
            <v>#N/A</v>
          </cell>
          <cell r="G874" t="e">
            <v>#N/A</v>
          </cell>
          <cell r="H874" t="e">
            <v>#N/A</v>
          </cell>
          <cell r="I874" t="e">
            <v>#N/A</v>
          </cell>
          <cell r="J874" t="e">
            <v>#N/A</v>
          </cell>
          <cell r="K874" t="str">
            <v>hypothetical protein</v>
          </cell>
        </row>
        <row r="875">
          <cell r="E875" t="str">
            <v>QI0013_Pat_1096</v>
          </cell>
          <cell r="F875" t="e">
            <v>#N/A</v>
          </cell>
          <cell r="G875" t="e">
            <v>#N/A</v>
          </cell>
          <cell r="H875" t="e">
            <v>#N/A</v>
          </cell>
          <cell r="I875" t="e">
            <v>#N/A</v>
          </cell>
          <cell r="J875" t="e">
            <v>#N/A</v>
          </cell>
          <cell r="K875" t="str">
            <v>Putative PQQ enzyme repeat</v>
          </cell>
        </row>
        <row r="876">
          <cell r="E876" t="e">
            <v>#N/A</v>
          </cell>
          <cell r="F876" t="e">
            <v>#N/A</v>
          </cell>
          <cell r="G876" t="e">
            <v>#N/A</v>
          </cell>
          <cell r="H876" t="e">
            <v>#N/A</v>
          </cell>
          <cell r="I876" t="e">
            <v>#N/A</v>
          </cell>
          <cell r="J876" t="e">
            <v>#N/A</v>
          </cell>
          <cell r="K876" t="e">
            <v>#N/A</v>
          </cell>
        </row>
        <row r="877">
          <cell r="E877" t="str">
            <v>QI0013_Pat_1098</v>
          </cell>
          <cell r="F877" t="e">
            <v>#N/A</v>
          </cell>
          <cell r="G877" t="e">
            <v>#N/A</v>
          </cell>
          <cell r="H877" t="e">
            <v>#N/A</v>
          </cell>
          <cell r="I877" t="e">
            <v>#N/A</v>
          </cell>
          <cell r="J877" t="e">
            <v>#N/A</v>
          </cell>
          <cell r="K877" t="str">
            <v>hypothetical protein</v>
          </cell>
        </row>
        <row r="878">
          <cell r="E878" t="str">
            <v>QI0013_Pat_1099</v>
          </cell>
          <cell r="F878" t="str">
            <v>METABOLISM</v>
          </cell>
          <cell r="G878" t="str">
            <v>Carbohydrates</v>
          </cell>
          <cell r="H878" t="str">
            <v>Carbohydrates</v>
          </cell>
          <cell r="I878" t="str">
            <v>CO2 fixation</v>
          </cell>
          <cell r="J878" t="str">
            <v>Photorespiration (oxidative C2 cycle)</v>
          </cell>
          <cell r="K878" t="str">
            <v>Dihydrolipoamide dehydrogenase (EC 1.8.1.4)</v>
          </cell>
        </row>
        <row r="879">
          <cell r="E879" t="str">
            <v>QI0013_Pat_1100</v>
          </cell>
          <cell r="F879" t="str">
            <v>METABOLISM</v>
          </cell>
          <cell r="G879" t="str">
            <v>Amino Acids and Derivatives</v>
          </cell>
          <cell r="H879" t="str">
            <v>Amino Acids and Derivatives</v>
          </cell>
          <cell r="I879" t="str">
            <v>Alanine, serine, and glycine</v>
          </cell>
          <cell r="J879" t="str">
            <v>Glycine cleavage system</v>
          </cell>
          <cell r="K879" t="str">
            <v>Glycine cleavage system H protein</v>
          </cell>
        </row>
        <row r="880">
          <cell r="E880" t="str">
            <v>QI0013_Pat_1101</v>
          </cell>
          <cell r="F880" t="str">
            <v>METABOLISM</v>
          </cell>
          <cell r="G880" t="str">
            <v>Fatty Acids, Lipids, and Isoprenoids</v>
          </cell>
          <cell r="H880" t="str">
            <v>Fatty Acids, Lipids, and Isoprenoids</v>
          </cell>
          <cell r="I880" t="str">
            <v>Phospholipids</v>
          </cell>
          <cell r="J880" t="str">
            <v>Glycerolipid and Glycerophospholipid Metabolism in Bacteria</v>
          </cell>
          <cell r="K880" t="str">
            <v>Alcohol dehydrogenase (EC 1.1.1.1)</v>
          </cell>
        </row>
        <row r="881">
          <cell r="E881" t="str">
            <v>QI0013_Pat_1102</v>
          </cell>
          <cell r="F881" t="e">
            <v>#N/A</v>
          </cell>
          <cell r="G881" t="e">
            <v>#N/A</v>
          </cell>
          <cell r="H881" t="e">
            <v>#N/A</v>
          </cell>
          <cell r="I881" t="e">
            <v>#N/A</v>
          </cell>
          <cell r="J881" t="e">
            <v>#N/A</v>
          </cell>
          <cell r="K881" t="str">
            <v>ATPase component NikO of energizing module of nickel ECF transporter</v>
          </cell>
        </row>
        <row r="882">
          <cell r="E882" t="str">
            <v>QI0013_Pat_1103</v>
          </cell>
          <cell r="F882" t="e">
            <v>#N/A</v>
          </cell>
          <cell r="G882" t="e">
            <v>#N/A</v>
          </cell>
          <cell r="H882" t="e">
            <v>#N/A</v>
          </cell>
          <cell r="I882" t="e">
            <v>#N/A</v>
          </cell>
          <cell r="J882" t="e">
            <v>#N/A</v>
          </cell>
          <cell r="K882" t="str">
            <v>Transmembrane component NikQ of energizing module of nickel ECF transporter</v>
          </cell>
        </row>
        <row r="883">
          <cell r="E883" t="str">
            <v>QI0013_Pat_1104</v>
          </cell>
          <cell r="F883" t="e">
            <v>#N/A</v>
          </cell>
          <cell r="G883" t="e">
            <v>#N/A</v>
          </cell>
          <cell r="H883" t="e">
            <v>#N/A</v>
          </cell>
          <cell r="I883" t="e">
            <v>#N/A</v>
          </cell>
          <cell r="J883" t="e">
            <v>#N/A</v>
          </cell>
          <cell r="K883" t="str">
            <v>Additional component NikL of nickel ECF transporter</v>
          </cell>
        </row>
        <row r="884">
          <cell r="E884" t="str">
            <v>QI0013_Pat_1105</v>
          </cell>
          <cell r="F884" t="e">
            <v>#N/A</v>
          </cell>
          <cell r="G884" t="e">
            <v>#N/A</v>
          </cell>
          <cell r="H884" t="e">
            <v>#N/A</v>
          </cell>
          <cell r="I884" t="e">
            <v>#N/A</v>
          </cell>
          <cell r="J884" t="e">
            <v>#N/A</v>
          </cell>
          <cell r="K884" t="str">
            <v>Substrate-specific component NikM of nickel ECF transporter</v>
          </cell>
        </row>
        <row r="885">
          <cell r="E885" t="str">
            <v>QI0013_Pat_1107</v>
          </cell>
          <cell r="F885" t="e">
            <v>#N/A</v>
          </cell>
          <cell r="G885" t="e">
            <v>#N/A</v>
          </cell>
          <cell r="H885" t="e">
            <v>#N/A</v>
          </cell>
          <cell r="I885" t="e">
            <v>#N/A</v>
          </cell>
          <cell r="J885" t="e">
            <v>#N/A</v>
          </cell>
          <cell r="K885" t="str">
            <v>Additional periplasmic component NikK of nickel ECF transporter</v>
          </cell>
        </row>
        <row r="886">
          <cell r="E886" t="str">
            <v>QI0013_Pat_1108</v>
          </cell>
          <cell r="F886" t="e">
            <v>#N/A</v>
          </cell>
          <cell r="G886" t="e">
            <v>#N/A</v>
          </cell>
          <cell r="H886" t="e">
            <v>#N/A</v>
          </cell>
          <cell r="I886" t="e">
            <v>#N/A</v>
          </cell>
          <cell r="J886" t="e">
            <v>#N/A</v>
          </cell>
          <cell r="K886" t="str">
            <v>hypothetical protein</v>
          </cell>
        </row>
        <row r="887">
          <cell r="E887" t="str">
            <v>QI0013_Pat_1109</v>
          </cell>
          <cell r="F887" t="str">
            <v>STRESS RESPONSE, DEFENSE, VIRULENCE</v>
          </cell>
          <cell r="G887" t="str">
            <v>Stress Response, Defense and Virulence</v>
          </cell>
          <cell r="H887" t="str">
            <v>Stress Response, Defense and Virulence</v>
          </cell>
          <cell r="I887" t="str">
            <v>Stress Response</v>
          </cell>
          <cell r="J887" t="str">
            <v>Universal stress protein family</v>
          </cell>
          <cell r="K887" t="str">
            <v>Universal stress protein family</v>
          </cell>
        </row>
        <row r="888">
          <cell r="E888" t="str">
            <v>QI0013_Pat_1110</v>
          </cell>
          <cell r="F888" t="e">
            <v>#N/A</v>
          </cell>
          <cell r="G888" t="e">
            <v>#N/A</v>
          </cell>
          <cell r="H888" t="e">
            <v>#N/A</v>
          </cell>
          <cell r="I888" t="e">
            <v>#N/A</v>
          </cell>
          <cell r="J888" t="e">
            <v>#N/A</v>
          </cell>
          <cell r="K888" t="str">
            <v>RND efflux system, inner membrane transporter</v>
          </cell>
        </row>
        <row r="889">
          <cell r="E889" t="str">
            <v>QI0013_Pat_1112</v>
          </cell>
          <cell r="F889" t="e">
            <v>#N/A</v>
          </cell>
          <cell r="G889" t="e">
            <v>#N/A</v>
          </cell>
          <cell r="H889" t="e">
            <v>#N/A</v>
          </cell>
          <cell r="I889" t="e">
            <v>#N/A</v>
          </cell>
          <cell r="J889" t="e">
            <v>#N/A</v>
          </cell>
          <cell r="K889" t="str">
            <v>RND efflux system, membrane fusion protein</v>
          </cell>
        </row>
        <row r="890">
          <cell r="E890" t="str">
            <v>QI0013_Pat_1113</v>
          </cell>
          <cell r="F890" t="e">
            <v>#N/A</v>
          </cell>
          <cell r="G890" t="e">
            <v>#N/A</v>
          </cell>
          <cell r="H890" t="e">
            <v>#N/A</v>
          </cell>
          <cell r="I890" t="e">
            <v>#N/A</v>
          </cell>
          <cell r="J890" t="e">
            <v>#N/A</v>
          </cell>
          <cell r="K890" t="str">
            <v>L-asparaginase (EC 3.5.1.1)</v>
          </cell>
        </row>
        <row r="891">
          <cell r="E891" t="str">
            <v>QI0013_Pat_1115</v>
          </cell>
          <cell r="F891" t="e">
            <v>#N/A</v>
          </cell>
          <cell r="G891" t="e">
            <v>#N/A</v>
          </cell>
          <cell r="H891" t="e">
            <v>#N/A</v>
          </cell>
          <cell r="I891" t="e">
            <v>#N/A</v>
          </cell>
          <cell r="J891" t="e">
            <v>#N/A</v>
          </cell>
          <cell r="K891" t="str">
            <v>Acetamidase (EC 3.5.1.4)</v>
          </cell>
        </row>
        <row r="892">
          <cell r="E892" t="str">
            <v>QI0013_Pat_1116</v>
          </cell>
          <cell r="F892" t="e">
            <v>#N/A</v>
          </cell>
          <cell r="G892" t="e">
            <v>#N/A</v>
          </cell>
          <cell r="H892" t="e">
            <v>#N/A</v>
          </cell>
          <cell r="I892" t="e">
            <v>#N/A</v>
          </cell>
          <cell r="J892" t="e">
            <v>#N/A</v>
          </cell>
          <cell r="K892" t="str">
            <v>Putrescine importer</v>
          </cell>
        </row>
        <row r="893">
          <cell r="E893" t="str">
            <v>QI0013_Pat_1117</v>
          </cell>
          <cell r="F893" t="e">
            <v>#N/A</v>
          </cell>
          <cell r="G893" t="e">
            <v>#N/A</v>
          </cell>
          <cell r="H893" t="e">
            <v>#N/A</v>
          </cell>
          <cell r="I893" t="e">
            <v>#N/A</v>
          </cell>
          <cell r="J893" t="e">
            <v>#N/A</v>
          </cell>
          <cell r="K893" t="str">
            <v>Acetamidase (EC 3.5.1.4)</v>
          </cell>
        </row>
        <row r="894">
          <cell r="E894" t="str">
            <v>QI0013_Pat_1119</v>
          </cell>
          <cell r="F894" t="e">
            <v>#N/A</v>
          </cell>
          <cell r="G894" t="e">
            <v>#N/A</v>
          </cell>
          <cell r="H894" t="e">
            <v>#N/A</v>
          </cell>
          <cell r="I894" t="e">
            <v>#N/A</v>
          </cell>
          <cell r="J894" t="e">
            <v>#N/A</v>
          </cell>
          <cell r="K894" t="str">
            <v>Permease of the drug/metabolite transporter (DMT) superfamily</v>
          </cell>
        </row>
        <row r="895">
          <cell r="E895" t="str">
            <v>QI0013_Pat_1120</v>
          </cell>
          <cell r="F895" t="e">
            <v>#N/A</v>
          </cell>
          <cell r="G895" t="e">
            <v>#N/A</v>
          </cell>
          <cell r="H895" t="e">
            <v>#N/A</v>
          </cell>
          <cell r="I895" t="e">
            <v>#N/A</v>
          </cell>
          <cell r="J895" t="e">
            <v>#N/A</v>
          </cell>
          <cell r="K895" t="str">
            <v>hypothetical protein</v>
          </cell>
        </row>
        <row r="896">
          <cell r="E896" t="str">
            <v>QI0013_Pat_1122</v>
          </cell>
          <cell r="F896" t="e">
            <v>#N/A</v>
          </cell>
          <cell r="G896" t="e">
            <v>#N/A</v>
          </cell>
          <cell r="H896" t="e">
            <v>#N/A</v>
          </cell>
          <cell r="I896" t="e">
            <v>#N/A</v>
          </cell>
          <cell r="J896" t="e">
            <v>#N/A</v>
          </cell>
          <cell r="K896" t="str">
            <v>hypothetical protein</v>
          </cell>
        </row>
        <row r="897">
          <cell r="E897" t="e">
            <v>#N/A</v>
          </cell>
          <cell r="F897" t="e">
            <v>#N/A</v>
          </cell>
          <cell r="G897" t="e">
            <v>#N/A</v>
          </cell>
          <cell r="H897" t="e">
            <v>#N/A</v>
          </cell>
          <cell r="I897" t="e">
            <v>#N/A</v>
          </cell>
          <cell r="J897" t="e">
            <v>#N/A</v>
          </cell>
          <cell r="K897" t="e">
            <v>#N/A</v>
          </cell>
        </row>
        <row r="898">
          <cell r="E898" t="e">
            <v>#N/A</v>
          </cell>
          <cell r="F898" t="e">
            <v>#N/A</v>
          </cell>
          <cell r="G898" t="e">
            <v>#N/A</v>
          </cell>
          <cell r="H898" t="e">
            <v>#N/A</v>
          </cell>
          <cell r="I898" t="e">
            <v>#N/A</v>
          </cell>
          <cell r="J898" t="e">
            <v>#N/A</v>
          </cell>
          <cell r="K898" t="e">
            <v>#N/A</v>
          </cell>
        </row>
        <row r="899">
          <cell r="E899" t="e">
            <v>#N/A</v>
          </cell>
          <cell r="F899" t="e">
            <v>#N/A</v>
          </cell>
          <cell r="G899" t="e">
            <v>#N/A</v>
          </cell>
          <cell r="H899" t="e">
            <v>#N/A</v>
          </cell>
          <cell r="I899" t="e">
            <v>#N/A</v>
          </cell>
          <cell r="J899" t="e">
            <v>#N/A</v>
          </cell>
          <cell r="K899" t="e">
            <v>#N/A</v>
          </cell>
        </row>
        <row r="900">
          <cell r="E900" t="str">
            <v>QI0013_Pat_1124</v>
          </cell>
          <cell r="F900" t="str">
            <v>METABOLISM</v>
          </cell>
          <cell r="G900" t="str">
            <v>Amino Acids and Derivatives</v>
          </cell>
          <cell r="H900" t="str">
            <v>Amino Acids and Derivatives</v>
          </cell>
          <cell r="I900" t="str">
            <v>Lysine, threonine, methionine, and cysteine</v>
          </cell>
          <cell r="J900" t="str">
            <v>Peptidase clustering with DAP</v>
          </cell>
          <cell r="K900" t="str">
            <v>Aspartokinase (EC 2.7.2.4)</v>
          </cell>
        </row>
        <row r="901">
          <cell r="E901" t="str">
            <v>QI0013_Pat_1125</v>
          </cell>
          <cell r="F901" t="str">
            <v>RNA PROCESSING</v>
          </cell>
          <cell r="G901" t="str">
            <v>RNA Processing</v>
          </cell>
          <cell r="H901" t="str">
            <v>RNA Processing</v>
          </cell>
          <cell r="I901" t="str">
            <v>RNA processing and modification</v>
          </cell>
          <cell r="J901" t="str">
            <v>YrdC-YciO-Sua5 and associated protein families</v>
          </cell>
          <cell r="K901" t="str">
            <v>tRNA threonylcarbamoyladenosine biosynthesis protein TsaE</v>
          </cell>
        </row>
        <row r="902">
          <cell r="E902" t="str">
            <v>QI0013_Pat_1127</v>
          </cell>
          <cell r="F902" t="str">
            <v>RNA PROCESSING</v>
          </cell>
          <cell r="G902" t="str">
            <v>RNA Processing</v>
          </cell>
          <cell r="H902" t="str">
            <v>RNA Processing</v>
          </cell>
          <cell r="I902" t="str">
            <v>RNA processing and modification</v>
          </cell>
          <cell r="J902" t="str">
            <v>RNA pseudouridine synthases</v>
          </cell>
          <cell r="K902" t="str">
            <v>tRNA pseudouridine(55) synthase (EC 5.4.99.25)</v>
          </cell>
        </row>
        <row r="903">
          <cell r="E903" t="str">
            <v>QI0013_Pat_1128</v>
          </cell>
          <cell r="F903" t="str">
            <v>METABOLISM</v>
          </cell>
          <cell r="G903" t="str">
            <v>Amino Acids and Derivatives</v>
          </cell>
          <cell r="H903" t="str">
            <v>Amino Acids and Derivatives</v>
          </cell>
          <cell r="I903" t="str">
            <v>Lysine, threonine, methionine, and cysteine</v>
          </cell>
          <cell r="J903" t="str">
            <v>Peptidase clustering with DAP</v>
          </cell>
          <cell r="K903" t="str">
            <v>SSU ribosomal protein S15p (S13e)</v>
          </cell>
        </row>
        <row r="904">
          <cell r="E904" t="str">
            <v>QI0013_Pat_1129</v>
          </cell>
          <cell r="F904" t="str">
            <v>RNA PROCESSING</v>
          </cell>
          <cell r="G904" t="str">
            <v>RNA Processing</v>
          </cell>
          <cell r="H904" t="str">
            <v>RNA Processing</v>
          </cell>
          <cell r="I904" t="str">
            <v>RNA processing and modification</v>
          </cell>
          <cell r="J904" t="str">
            <v>RNA processing and degradation, bacterial</v>
          </cell>
          <cell r="K904" t="str">
            <v>Polyribonucleotide nucleotidyltransferase (EC 2.7.7.8)</v>
          </cell>
        </row>
        <row r="905">
          <cell r="E905" t="str">
            <v>QI0013_Pat_1131</v>
          </cell>
          <cell r="F905" t="e">
            <v>#N/A</v>
          </cell>
          <cell r="G905" t="e">
            <v>#N/A</v>
          </cell>
          <cell r="H905" t="e">
            <v>#N/A</v>
          </cell>
          <cell r="I905" t="e">
            <v>#N/A</v>
          </cell>
          <cell r="J905" t="e">
            <v>#N/A</v>
          </cell>
          <cell r="K905" t="str">
            <v>Type IV pilus biogenesis protein PilM</v>
          </cell>
        </row>
        <row r="906">
          <cell r="E906" t="str">
            <v>QI0013_Pat_1132</v>
          </cell>
          <cell r="F906" t="e">
            <v>#N/A</v>
          </cell>
          <cell r="G906" t="e">
            <v>#N/A</v>
          </cell>
          <cell r="H906" t="e">
            <v>#N/A</v>
          </cell>
          <cell r="I906" t="e">
            <v>#N/A</v>
          </cell>
          <cell r="J906" t="e">
            <v>#N/A</v>
          </cell>
          <cell r="K906" t="str">
            <v>hypothetical protein</v>
          </cell>
        </row>
        <row r="907">
          <cell r="E907" t="str">
            <v>QI0013_Pat_1133</v>
          </cell>
          <cell r="F907" t="e">
            <v>#N/A</v>
          </cell>
          <cell r="G907" t="e">
            <v>#N/A</v>
          </cell>
          <cell r="H907" t="e">
            <v>#N/A</v>
          </cell>
          <cell r="I907" t="e">
            <v>#N/A</v>
          </cell>
          <cell r="J907" t="e">
            <v>#N/A</v>
          </cell>
          <cell r="K907" t="str">
            <v>hypothetical protein</v>
          </cell>
        </row>
        <row r="908">
          <cell r="E908" t="str">
            <v>QI0013_Pat_1134</v>
          </cell>
          <cell r="F908" t="e">
            <v>#N/A</v>
          </cell>
          <cell r="G908" t="e">
            <v>#N/A</v>
          </cell>
          <cell r="H908" t="e">
            <v>#N/A</v>
          </cell>
          <cell r="I908" t="e">
            <v>#N/A</v>
          </cell>
          <cell r="J908" t="e">
            <v>#N/A</v>
          </cell>
          <cell r="K908" t="str">
            <v>Type IV pilus biogenesis protein PilQ</v>
          </cell>
        </row>
        <row r="909">
          <cell r="E909" t="str">
            <v>QI0013_Pat_1135</v>
          </cell>
          <cell r="F909" t="e">
            <v>#N/A</v>
          </cell>
          <cell r="G909" t="e">
            <v>#N/A</v>
          </cell>
          <cell r="H909" t="e">
            <v>#N/A</v>
          </cell>
          <cell r="I909" t="e">
            <v>#N/A</v>
          </cell>
          <cell r="J909" t="e">
            <v>#N/A</v>
          </cell>
          <cell r="K909" t="str">
            <v>Type IV fimbrial assembly, ATPase PilB</v>
          </cell>
        </row>
        <row r="910">
          <cell r="E910" t="str">
            <v>QI0013_Pat_1136</v>
          </cell>
          <cell r="F910" t="e">
            <v>#N/A</v>
          </cell>
          <cell r="G910" t="e">
            <v>#N/A</v>
          </cell>
          <cell r="H910" t="e">
            <v>#N/A</v>
          </cell>
          <cell r="I910" t="e">
            <v>#N/A</v>
          </cell>
          <cell r="J910" t="e">
            <v>#N/A</v>
          </cell>
          <cell r="K910" t="str">
            <v>Type IV fimbrial assembly protein PilC</v>
          </cell>
        </row>
        <row r="911">
          <cell r="E911" t="e">
            <v>#N/A</v>
          </cell>
          <cell r="F911" t="e">
            <v>#N/A</v>
          </cell>
          <cell r="G911" t="e">
            <v>#N/A</v>
          </cell>
          <cell r="H911" t="e">
            <v>#N/A</v>
          </cell>
          <cell r="I911" t="e">
            <v>#N/A</v>
          </cell>
          <cell r="J911" t="e">
            <v>#N/A</v>
          </cell>
          <cell r="K911" t="e">
            <v>#N/A</v>
          </cell>
        </row>
        <row r="912">
          <cell r="E912" t="str">
            <v>QI0013_Pat_1138</v>
          </cell>
          <cell r="F912" t="str">
            <v>METABOLISM</v>
          </cell>
          <cell r="G912" t="str">
            <v>Nucleosides and Nucleotides</v>
          </cell>
          <cell r="H912" t="str">
            <v>Nucleosides and Nucleotides</v>
          </cell>
          <cell r="I912" t="str">
            <v>Pyrimidines</v>
          </cell>
          <cell r="J912" t="str">
            <v>De Novo Pyrimidine Synthesis</v>
          </cell>
          <cell r="K912" t="str">
            <v>Carbamoyl-phosphate synthase small chain (EC 6.3.5.5)</v>
          </cell>
        </row>
        <row r="913">
          <cell r="E913" t="str">
            <v>QI0013_Pat_1139</v>
          </cell>
          <cell r="F913" t="e">
            <v>#N/A</v>
          </cell>
          <cell r="G913" t="e">
            <v>#N/A</v>
          </cell>
          <cell r="H913" t="e">
            <v>#N/A</v>
          </cell>
          <cell r="I913" t="e">
            <v>#N/A</v>
          </cell>
          <cell r="J913" t="e">
            <v>#N/A</v>
          </cell>
          <cell r="K913" t="str">
            <v>Deacetylases, including yeast histone deacetylase and acetoin utilization protein</v>
          </cell>
        </row>
        <row r="914">
          <cell r="E914" t="str">
            <v>QI0013_Pat_1140</v>
          </cell>
          <cell r="F914" t="e">
            <v>#N/A</v>
          </cell>
          <cell r="G914" t="e">
            <v>#N/A</v>
          </cell>
          <cell r="H914" t="e">
            <v>#N/A</v>
          </cell>
          <cell r="I914" t="e">
            <v>#N/A</v>
          </cell>
          <cell r="J914" t="e">
            <v>#N/A</v>
          </cell>
          <cell r="K914" t="str">
            <v>hypothetical protein</v>
          </cell>
        </row>
        <row r="915">
          <cell r="E915" t="e">
            <v>#N/A</v>
          </cell>
          <cell r="F915" t="e">
            <v>#N/A</v>
          </cell>
          <cell r="G915" t="e">
            <v>#N/A</v>
          </cell>
          <cell r="H915" t="e">
            <v>#N/A</v>
          </cell>
          <cell r="I915" t="e">
            <v>#N/A</v>
          </cell>
          <cell r="J915" t="e">
            <v>#N/A</v>
          </cell>
          <cell r="K915" t="e">
            <v>#N/A</v>
          </cell>
        </row>
        <row r="916">
          <cell r="E916" t="str">
            <v>QI0013_Pat_1142</v>
          </cell>
          <cell r="F916" t="str">
            <v>PROTEIN PROCESSING</v>
          </cell>
          <cell r="G916" t="str">
            <v>Protein Fate (folding, modification, targeting, degradation)</v>
          </cell>
          <cell r="H916" t="str">
            <v>Protein Fate (folding, modification, targeting, degradation)</v>
          </cell>
          <cell r="I916" t="str">
            <v>Protein degradation</v>
          </cell>
          <cell r="J916" t="str">
            <v>Protein degradation</v>
          </cell>
          <cell r="K916" t="str">
            <v>Leucyl/phenylalanyl-tRNA--protein transferase (EC 2.3.2.6)</v>
          </cell>
        </row>
        <row r="917">
          <cell r="E917" t="str">
            <v>QI0013_Pat_1143</v>
          </cell>
          <cell r="F917" t="e">
            <v>#N/A</v>
          </cell>
          <cell r="G917" t="e">
            <v>#N/A</v>
          </cell>
          <cell r="H917" t="e">
            <v>#N/A</v>
          </cell>
          <cell r="I917" t="e">
            <v>#N/A</v>
          </cell>
          <cell r="J917" t="e">
            <v>#N/A</v>
          </cell>
          <cell r="K917" t="str">
            <v>putative membrane protein</v>
          </cell>
        </row>
        <row r="918">
          <cell r="E918" t="str">
            <v>QI0013_Pat_1144</v>
          </cell>
          <cell r="F918" t="e">
            <v>#N/A</v>
          </cell>
          <cell r="G918" t="e">
            <v>#N/A</v>
          </cell>
          <cell r="H918" t="e">
            <v>#N/A</v>
          </cell>
          <cell r="I918" t="e">
            <v>#N/A</v>
          </cell>
          <cell r="J918" t="e">
            <v>#N/A</v>
          </cell>
          <cell r="K918" t="str">
            <v>ATP-dependent Clp protease ATP-binding subunit ClpA</v>
          </cell>
        </row>
        <row r="919">
          <cell r="E919" t="str">
            <v>QI0013_Pat_1145</v>
          </cell>
          <cell r="F919" t="e">
            <v>#N/A</v>
          </cell>
          <cell r="G919" t="e">
            <v>#N/A</v>
          </cell>
          <cell r="H919" t="e">
            <v>#N/A</v>
          </cell>
          <cell r="I919" t="e">
            <v>#N/A</v>
          </cell>
          <cell r="J919" t="e">
            <v>#N/A</v>
          </cell>
          <cell r="K919" t="str">
            <v>ATP-dependent Clp protease adaptor protein ClpS</v>
          </cell>
        </row>
        <row r="920">
          <cell r="E920" t="str">
            <v>QI0013_Pat_1146</v>
          </cell>
          <cell r="F920" t="str">
            <v>DNA PROCESSING</v>
          </cell>
          <cell r="G920" t="str">
            <v>DNA Processing</v>
          </cell>
          <cell r="H920" t="str">
            <v>DNA Processing</v>
          </cell>
          <cell r="I920" t="str">
            <v>DNA repair</v>
          </cell>
          <cell r="J920" t="str">
            <v>DNA repair, bacterial</v>
          </cell>
          <cell r="K920" t="str">
            <v>DNA repair protein RadA</v>
          </cell>
        </row>
        <row r="921">
          <cell r="E921" t="str">
            <v>QI0013_Pat_1147</v>
          </cell>
          <cell r="F921" t="e">
            <v>#N/A</v>
          </cell>
          <cell r="G921" t="e">
            <v>#N/A</v>
          </cell>
          <cell r="H921" t="e">
            <v>#N/A</v>
          </cell>
          <cell r="I921" t="e">
            <v>#N/A</v>
          </cell>
          <cell r="J921" t="e">
            <v>#N/A</v>
          </cell>
          <cell r="K921" t="str">
            <v>Potassium channel protein</v>
          </cell>
        </row>
        <row r="922">
          <cell r="E922" t="str">
            <v>QI0013_Pat_1148</v>
          </cell>
          <cell r="F922" t="str">
            <v>METABOLISM</v>
          </cell>
          <cell r="G922" t="str">
            <v>Carbohydrates</v>
          </cell>
          <cell r="H922" t="str">
            <v>Carbohydrates</v>
          </cell>
          <cell r="I922" t="str">
            <v>Monosaccharides</v>
          </cell>
          <cell r="J922" t="str">
            <v>GDP-fucose to mannose-1P module</v>
          </cell>
          <cell r="K922" t="str">
            <v>Mannose-1-phosphate guanylyltransferase (EC 2.7.7.13) / Mannose-6-phosphate isomerase (EC 5.3.1.8)</v>
          </cell>
        </row>
        <row r="923">
          <cell r="E923" t="str">
            <v>QI0013_Pat_1149</v>
          </cell>
          <cell r="F923" t="e">
            <v>#N/A</v>
          </cell>
          <cell r="G923" t="e">
            <v>#N/A</v>
          </cell>
          <cell r="H923" t="e">
            <v>#N/A</v>
          </cell>
          <cell r="I923" t="e">
            <v>#N/A</v>
          </cell>
          <cell r="J923" t="e">
            <v>#N/A</v>
          </cell>
          <cell r="K923" t="str">
            <v>General secretion pathway protein A</v>
          </cell>
        </row>
        <row r="924">
          <cell r="E924" t="str">
            <v>QI0013_Pat_1150</v>
          </cell>
          <cell r="F924" t="e">
            <v>#N/A</v>
          </cell>
          <cell r="G924" t="e">
            <v>#N/A</v>
          </cell>
          <cell r="H924" t="e">
            <v>#N/A</v>
          </cell>
          <cell r="I924" t="e">
            <v>#N/A</v>
          </cell>
          <cell r="J924" t="e">
            <v>#N/A</v>
          </cell>
          <cell r="K924" t="str">
            <v>Twitching motility protein PilT</v>
          </cell>
        </row>
        <row r="925">
          <cell r="E925" t="str">
            <v>QI0013_Pat_1151</v>
          </cell>
          <cell r="F925" t="e">
            <v>#N/A</v>
          </cell>
          <cell r="G925" t="e">
            <v>#N/A</v>
          </cell>
          <cell r="H925" t="e">
            <v>#N/A</v>
          </cell>
          <cell r="I925" t="e">
            <v>#N/A</v>
          </cell>
          <cell r="J925" t="e">
            <v>#N/A</v>
          </cell>
          <cell r="K925" t="str">
            <v>Leader peptidase (Prepilin peptidase) (EC 3.4.23.43) / N-methyltransferase (EC 2.1.1.-)</v>
          </cell>
        </row>
        <row r="926">
          <cell r="E926" t="str">
            <v>QI0013_Pat_1152</v>
          </cell>
          <cell r="F926" t="e">
            <v>#N/A</v>
          </cell>
          <cell r="G926" t="e">
            <v>#N/A</v>
          </cell>
          <cell r="H926" t="e">
            <v>#N/A</v>
          </cell>
          <cell r="I926" t="e">
            <v>#N/A</v>
          </cell>
          <cell r="J926" t="e">
            <v>#N/A</v>
          </cell>
          <cell r="K926" t="str">
            <v>hypothetical protein</v>
          </cell>
        </row>
        <row r="927">
          <cell r="E927" t="str">
            <v>QI0013_Pat_1153</v>
          </cell>
          <cell r="F927" t="e">
            <v>#N/A</v>
          </cell>
          <cell r="G927" t="e">
            <v>#N/A</v>
          </cell>
          <cell r="H927" t="e">
            <v>#N/A</v>
          </cell>
          <cell r="I927" t="e">
            <v>#N/A</v>
          </cell>
          <cell r="J927" t="e">
            <v>#N/A</v>
          </cell>
          <cell r="K927" t="str">
            <v>hypothetical protein</v>
          </cell>
        </row>
        <row r="928">
          <cell r="E928" t="str">
            <v>QI0013_Pat_1154</v>
          </cell>
          <cell r="F928" t="e">
            <v>#N/A</v>
          </cell>
          <cell r="G928" t="e">
            <v>#N/A</v>
          </cell>
          <cell r="H928" t="e">
            <v>#N/A</v>
          </cell>
          <cell r="I928" t="e">
            <v>#N/A</v>
          </cell>
          <cell r="J928" t="e">
            <v>#N/A</v>
          </cell>
          <cell r="K928" t="str">
            <v>hypothetical protein</v>
          </cell>
        </row>
        <row r="929">
          <cell r="E929" t="str">
            <v>QI0013_Pat_1155</v>
          </cell>
          <cell r="F929" t="e">
            <v>#N/A</v>
          </cell>
          <cell r="G929" t="e">
            <v>#N/A</v>
          </cell>
          <cell r="H929" t="e">
            <v>#N/A</v>
          </cell>
          <cell r="I929" t="e">
            <v>#N/A</v>
          </cell>
          <cell r="J929" t="e">
            <v>#N/A</v>
          </cell>
          <cell r="K929" t="str">
            <v>hypothetical protein</v>
          </cell>
        </row>
        <row r="930">
          <cell r="E930" t="str">
            <v>QI0013_Pat_1156</v>
          </cell>
          <cell r="F930" t="e">
            <v>#N/A</v>
          </cell>
          <cell r="G930" t="e">
            <v>#N/A</v>
          </cell>
          <cell r="H930" t="e">
            <v>#N/A</v>
          </cell>
          <cell r="I930" t="e">
            <v>#N/A</v>
          </cell>
          <cell r="J930" t="e">
            <v>#N/A</v>
          </cell>
          <cell r="K930" t="str">
            <v>hypothetical protein</v>
          </cell>
        </row>
        <row r="931">
          <cell r="E931" t="str">
            <v>QI0013_Pat_1157</v>
          </cell>
          <cell r="F931" t="e">
            <v>#N/A</v>
          </cell>
          <cell r="G931" t="e">
            <v>#N/A</v>
          </cell>
          <cell r="H931" t="e">
            <v>#N/A</v>
          </cell>
          <cell r="I931" t="e">
            <v>#N/A</v>
          </cell>
          <cell r="J931" t="e">
            <v>#N/A</v>
          </cell>
          <cell r="K931" t="str">
            <v>hypothetical protein</v>
          </cell>
        </row>
        <row r="932">
          <cell r="E932" t="str">
            <v>QI0013_Pat_1158</v>
          </cell>
          <cell r="F932" t="e">
            <v>#N/A</v>
          </cell>
          <cell r="G932" t="e">
            <v>#N/A</v>
          </cell>
          <cell r="H932" t="e">
            <v>#N/A</v>
          </cell>
          <cell r="I932" t="e">
            <v>#N/A</v>
          </cell>
          <cell r="J932" t="e">
            <v>#N/A</v>
          </cell>
          <cell r="K932" t="str">
            <v>Oligopeptide ABC transporter, ATP-binding protein OppF (TC 3.A.1.5.1)</v>
          </cell>
        </row>
        <row r="933">
          <cell r="E933" t="str">
            <v>QI0013_Pat_1159</v>
          </cell>
          <cell r="F933" t="e">
            <v>#N/A</v>
          </cell>
          <cell r="G933" t="e">
            <v>#N/A</v>
          </cell>
          <cell r="H933" t="e">
            <v>#N/A</v>
          </cell>
          <cell r="I933" t="e">
            <v>#N/A</v>
          </cell>
          <cell r="J933" t="e">
            <v>#N/A</v>
          </cell>
          <cell r="K933" t="str">
            <v>membrane protein involved in aromatic hydrocarbon degradation</v>
          </cell>
        </row>
        <row r="934">
          <cell r="E934" t="str">
            <v>QI0013_Pat_1160</v>
          </cell>
          <cell r="F934" t="e">
            <v>#N/A</v>
          </cell>
          <cell r="G934" t="e">
            <v>#N/A</v>
          </cell>
          <cell r="H934" t="e">
            <v>#N/A</v>
          </cell>
          <cell r="I934" t="e">
            <v>#N/A</v>
          </cell>
          <cell r="J934" t="e">
            <v>#N/A</v>
          </cell>
          <cell r="K934" t="str">
            <v>membrane protein involved in aromatic hydrocarbon degradation</v>
          </cell>
        </row>
        <row r="935">
          <cell r="E935" t="str">
            <v>QI0013_Pat_1162</v>
          </cell>
          <cell r="F935" t="e">
            <v>#N/A</v>
          </cell>
          <cell r="G935" t="e">
            <v>#N/A</v>
          </cell>
          <cell r="H935" t="e">
            <v>#N/A</v>
          </cell>
          <cell r="I935" t="e">
            <v>#N/A</v>
          </cell>
          <cell r="J935" t="e">
            <v>#N/A</v>
          </cell>
          <cell r="K935" t="str">
            <v>ADP-L-glycero-D-manno-heptose-6-epimerase (EC 5.1.3.20)</v>
          </cell>
        </row>
        <row r="936">
          <cell r="E936" t="str">
            <v>QI0013_Pat_1163</v>
          </cell>
          <cell r="F936" t="str">
            <v>METABOLISM</v>
          </cell>
          <cell r="G936" t="str">
            <v>Amino Acids and Derivatives</v>
          </cell>
          <cell r="H936" t="str">
            <v>Amino Acids and Derivatives</v>
          </cell>
          <cell r="I936" t="str">
            <v>Proline and 4-hydroxyproline</v>
          </cell>
          <cell r="J936" t="str">
            <v>Proline biosynthesis (for review)</v>
          </cell>
          <cell r="K936" t="str">
            <v>Glutamate 5-kinase (EC 2.7.2.11) / RNA-binding C- terminal domain PUA</v>
          </cell>
        </row>
        <row r="937">
          <cell r="E937" t="str">
            <v>QI0013_Pat_1164</v>
          </cell>
          <cell r="F937" t="str">
            <v>PROTEIN PROCESSING</v>
          </cell>
          <cell r="G937" t="str">
            <v>Protein Synthesis</v>
          </cell>
          <cell r="H937" t="str">
            <v>Protein Synthesis</v>
          </cell>
          <cell r="I937">
            <v>0</v>
          </cell>
          <cell r="J937" t="str">
            <v>Universal GTPases</v>
          </cell>
          <cell r="K937" t="str">
            <v>GTP-binding protein Obg</v>
          </cell>
        </row>
        <row r="938">
          <cell r="E938" t="str">
            <v>QI0013_Pat_1165</v>
          </cell>
          <cell r="F938" t="e">
            <v>#N/A</v>
          </cell>
          <cell r="G938" t="e">
            <v>#N/A</v>
          </cell>
          <cell r="H938" t="e">
            <v>#N/A</v>
          </cell>
          <cell r="I938" t="e">
            <v>#N/A</v>
          </cell>
          <cell r="J938" t="e">
            <v>#N/A</v>
          </cell>
          <cell r="K938" t="str">
            <v>hypothetical protein</v>
          </cell>
        </row>
        <row r="939">
          <cell r="E939" t="str">
            <v>QI0013_Pat_1166</v>
          </cell>
          <cell r="F939" t="e">
            <v>#N/A</v>
          </cell>
          <cell r="G939" t="e">
            <v>#N/A</v>
          </cell>
          <cell r="H939" t="e">
            <v>#N/A</v>
          </cell>
          <cell r="I939" t="e">
            <v>#N/A</v>
          </cell>
          <cell r="J939" t="e">
            <v>#N/A</v>
          </cell>
          <cell r="K939" t="str">
            <v>hypothetical protein</v>
          </cell>
        </row>
        <row r="940">
          <cell r="E940" t="str">
            <v>QI0013_Pat_1167</v>
          </cell>
          <cell r="F940" t="str">
            <v>PROTEIN PROCESSING</v>
          </cell>
          <cell r="G940" t="str">
            <v>Protein Synthesis</v>
          </cell>
          <cell r="H940" t="str">
            <v>Protein Synthesis</v>
          </cell>
          <cell r="I940" t="str">
            <v>Ribosome biogenesis</v>
          </cell>
          <cell r="J940" t="str">
            <v>Ribosome LSU, bacterial</v>
          </cell>
          <cell r="K940" t="str">
            <v>LSU ribosomal protein L27p</v>
          </cell>
        </row>
        <row r="941">
          <cell r="E941" t="str">
            <v>QI0013_Pat_1168</v>
          </cell>
          <cell r="F941" t="str">
            <v>PROTEIN PROCESSING</v>
          </cell>
          <cell r="G941" t="str">
            <v>Protein Synthesis</v>
          </cell>
          <cell r="H941" t="str">
            <v>Protein Synthesis</v>
          </cell>
          <cell r="I941" t="str">
            <v>Ribosome biogenesis</v>
          </cell>
          <cell r="J941" t="str">
            <v>Ribosome LSU, bacterial</v>
          </cell>
          <cell r="K941" t="str">
            <v>LSU ribosomal protein L21p</v>
          </cell>
        </row>
        <row r="942">
          <cell r="E942" t="str">
            <v>QI0013_Pat_1171</v>
          </cell>
          <cell r="F942" t="str">
            <v>PROTEIN PROCESSING</v>
          </cell>
          <cell r="G942" t="str">
            <v>Protein Fate (folding, modification, targeting, degradation)</v>
          </cell>
          <cell r="H942" t="str">
            <v>Protein Fate (folding, modification, targeting, degradation)</v>
          </cell>
          <cell r="I942" t="str">
            <v>Protein folding</v>
          </cell>
          <cell r="J942" t="str">
            <v>Chaperones GroEL GroES and Thermosome</v>
          </cell>
          <cell r="K942" t="str">
            <v>Heat shock protein 10 kDa family chaperone GroES</v>
          </cell>
        </row>
        <row r="943">
          <cell r="E943" t="str">
            <v>QI0013_Pat_1172</v>
          </cell>
          <cell r="F943" t="str">
            <v>PROTEIN PROCESSING</v>
          </cell>
          <cell r="G943" t="str">
            <v>Protein Fate (folding, modification, targeting, degradation)</v>
          </cell>
          <cell r="H943" t="str">
            <v>Protein Fate (folding, modification, targeting, degradation)</v>
          </cell>
          <cell r="I943" t="str">
            <v>Protein folding</v>
          </cell>
          <cell r="J943" t="str">
            <v>Chaperones GroEL GroES and Thermosome</v>
          </cell>
          <cell r="K943" t="str">
            <v>Heat shock protein 60 kDa family chaperone GroEL</v>
          </cell>
        </row>
        <row r="944">
          <cell r="E944" t="str">
            <v>QI0013_Pat_1174</v>
          </cell>
          <cell r="F944" t="e">
            <v>#N/A</v>
          </cell>
          <cell r="G944" t="e">
            <v>#N/A</v>
          </cell>
          <cell r="H944" t="e">
            <v>#N/A</v>
          </cell>
          <cell r="I944" t="e">
            <v>#N/A</v>
          </cell>
          <cell r="J944" t="e">
            <v>#N/A</v>
          </cell>
          <cell r="K944" t="str">
            <v>hypothetical protein</v>
          </cell>
        </row>
        <row r="945">
          <cell r="E945" t="str">
            <v>QI0013_Pat_1175</v>
          </cell>
          <cell r="F945" t="e">
            <v>#N/A</v>
          </cell>
          <cell r="G945" t="e">
            <v>#N/A</v>
          </cell>
          <cell r="H945" t="e">
            <v>#N/A</v>
          </cell>
          <cell r="I945" t="e">
            <v>#N/A</v>
          </cell>
          <cell r="J945" t="e">
            <v>#N/A</v>
          </cell>
          <cell r="K945" t="str">
            <v>isochorismatase family protein</v>
          </cell>
        </row>
        <row r="946">
          <cell r="E946" t="str">
            <v>QI0013_Pat_1176</v>
          </cell>
          <cell r="F946" t="str">
            <v>RNA PROCESSING</v>
          </cell>
          <cell r="G946" t="str">
            <v>RNA Processing</v>
          </cell>
          <cell r="H946" t="str">
            <v>RNA Processing</v>
          </cell>
          <cell r="I946" t="str">
            <v>RNA processing and modification</v>
          </cell>
          <cell r="J946" t="str">
            <v>YrdC-YciO-Sua5 and associated protein families</v>
          </cell>
          <cell r="K946" t="str">
            <v>Peptide chain release factor N(5)-glutamine methyltransferase (EC 2.1.1.297)</v>
          </cell>
        </row>
        <row r="947">
          <cell r="E947" t="str">
            <v>QI0013_Pat_1177</v>
          </cell>
          <cell r="F947" t="str">
            <v>CELL ENVELOPE</v>
          </cell>
          <cell r="G947" t="str">
            <v>Cell Envelope, Capsule and Slime layer</v>
          </cell>
          <cell r="H947" t="str">
            <v>Cell Envelope, Capsule and Slime layer</v>
          </cell>
          <cell r="I947" t="str">
            <v>Gram-Negative (Diderm) cell wall components</v>
          </cell>
          <cell r="J947" t="str">
            <v>KDO2-Lipid A biosynthesis</v>
          </cell>
          <cell r="K947" t="str">
            <v>UDP-3-O-[3-hydroxymyristoyl] N-acetylglucosaminedeacetylase (EC 3.5.1.108)</v>
          </cell>
        </row>
        <row r="948">
          <cell r="E948" t="str">
            <v>QI0013_Pat_1178</v>
          </cell>
          <cell r="F948" t="e">
            <v>#N/A</v>
          </cell>
          <cell r="G948" t="e">
            <v>#N/A</v>
          </cell>
          <cell r="H948" t="e">
            <v>#N/A</v>
          </cell>
          <cell r="I948" t="e">
            <v>#N/A</v>
          </cell>
          <cell r="J948" t="e">
            <v>#N/A</v>
          </cell>
          <cell r="K948" t="str">
            <v>Acetyltransferase</v>
          </cell>
        </row>
        <row r="949">
          <cell r="E949" t="str">
            <v>QI0013_Pat_1179</v>
          </cell>
          <cell r="F949" t="e">
            <v>#N/A</v>
          </cell>
          <cell r="G949" t="e">
            <v>#N/A</v>
          </cell>
          <cell r="H949" t="e">
            <v>#N/A</v>
          </cell>
          <cell r="I949" t="e">
            <v>#N/A</v>
          </cell>
          <cell r="J949" t="e">
            <v>#N/A</v>
          </cell>
          <cell r="K949" t="str">
            <v>Hydrolase, HAD superfamily</v>
          </cell>
        </row>
        <row r="950">
          <cell r="E950" t="str">
            <v>QI0013_Pat_1180</v>
          </cell>
          <cell r="F950" t="e">
            <v>#N/A</v>
          </cell>
          <cell r="G950" t="e">
            <v>#N/A</v>
          </cell>
          <cell r="H950" t="e">
            <v>#N/A</v>
          </cell>
          <cell r="I950" t="e">
            <v>#N/A</v>
          </cell>
          <cell r="J950" t="e">
            <v>#N/A</v>
          </cell>
          <cell r="K950" t="str">
            <v>hypothetical protein</v>
          </cell>
        </row>
        <row r="951">
          <cell r="E951" t="e">
            <v>#N/A</v>
          </cell>
          <cell r="F951" t="e">
            <v>#N/A</v>
          </cell>
          <cell r="G951" t="e">
            <v>#N/A</v>
          </cell>
          <cell r="H951" t="e">
            <v>#N/A</v>
          </cell>
          <cell r="I951" t="e">
            <v>#N/A</v>
          </cell>
          <cell r="J951" t="e">
            <v>#N/A</v>
          </cell>
          <cell r="K951" t="e">
            <v>#N/A</v>
          </cell>
        </row>
        <row r="952">
          <cell r="E952" t="str">
            <v>QI0013_Pat_1182</v>
          </cell>
          <cell r="F952" t="e">
            <v>#N/A</v>
          </cell>
          <cell r="G952" t="e">
            <v>#N/A</v>
          </cell>
          <cell r="H952" t="e">
            <v>#N/A</v>
          </cell>
          <cell r="I952" t="e">
            <v>#N/A</v>
          </cell>
          <cell r="J952" t="e">
            <v>#N/A</v>
          </cell>
          <cell r="K952" t="str">
            <v>hypothetical protein</v>
          </cell>
        </row>
        <row r="953">
          <cell r="E953" t="str">
            <v>QI0013_Pat_1183</v>
          </cell>
          <cell r="F953" t="e">
            <v>#N/A</v>
          </cell>
          <cell r="G953" t="e">
            <v>#N/A</v>
          </cell>
          <cell r="H953" t="e">
            <v>#N/A</v>
          </cell>
          <cell r="I953" t="e">
            <v>#N/A</v>
          </cell>
          <cell r="J953" t="e">
            <v>#N/A</v>
          </cell>
          <cell r="K953" t="str">
            <v>Protein translocase subunit SecA</v>
          </cell>
        </row>
        <row r="954">
          <cell r="E954" t="str">
            <v>QI0013_Pat_1184</v>
          </cell>
          <cell r="F954" t="str">
            <v>ENERGY</v>
          </cell>
          <cell r="G954" t="str">
            <v>Respiration</v>
          </cell>
          <cell r="H954" t="str">
            <v>Respiration</v>
          </cell>
          <cell r="I954" t="str">
            <v>Biogenesis of respiratory chain components</v>
          </cell>
          <cell r="J954" t="str">
            <v>NiFe hydrogenase maturation</v>
          </cell>
          <cell r="K954" t="str">
            <v>[NiFe] hydrogenase metallocenter assembly protein HypE</v>
          </cell>
        </row>
        <row r="955">
          <cell r="E955" t="str">
            <v>QI0013_Pat_1185</v>
          </cell>
          <cell r="F955" t="e">
            <v>#N/A</v>
          </cell>
          <cell r="G955" t="e">
            <v>#N/A</v>
          </cell>
          <cell r="H955" t="e">
            <v>#N/A</v>
          </cell>
          <cell r="I955" t="e">
            <v>#N/A</v>
          </cell>
          <cell r="J955" t="e">
            <v>#N/A</v>
          </cell>
          <cell r="K955" t="str">
            <v>Efflux pump antibiotic resistance protein</v>
          </cell>
        </row>
        <row r="956">
          <cell r="E956" t="str">
            <v>QI0013_Pat_1186</v>
          </cell>
          <cell r="F956" t="e">
            <v>#N/A</v>
          </cell>
          <cell r="G956" t="e">
            <v>#N/A</v>
          </cell>
          <cell r="H956" t="e">
            <v>#N/A</v>
          </cell>
          <cell r="I956" t="e">
            <v>#N/A</v>
          </cell>
          <cell r="J956" t="e">
            <v>#N/A</v>
          </cell>
          <cell r="K956" t="str">
            <v>Acetyltransferase, GNAT family</v>
          </cell>
        </row>
        <row r="957">
          <cell r="E957" t="str">
            <v>QI0013_Pat_1187</v>
          </cell>
          <cell r="F957" t="e">
            <v>#N/A</v>
          </cell>
          <cell r="G957" t="e">
            <v>#N/A</v>
          </cell>
          <cell r="H957" t="e">
            <v>#N/A</v>
          </cell>
          <cell r="I957" t="e">
            <v>#N/A</v>
          </cell>
          <cell r="J957" t="e">
            <v>#N/A</v>
          </cell>
          <cell r="K957" t="str">
            <v>hypothetical protein</v>
          </cell>
        </row>
        <row r="958">
          <cell r="E958" t="str">
            <v>QI0013_Pat_1189</v>
          </cell>
          <cell r="F958" t="str">
            <v>METABOLISM</v>
          </cell>
          <cell r="G958" t="str">
            <v>Amino Acids and Derivatives</v>
          </cell>
          <cell r="H958" t="str">
            <v>Amino Acids and Derivatives</v>
          </cell>
          <cell r="I958" t="str">
            <v>Arginine; urea cycle, creatine, polyamines</v>
          </cell>
          <cell r="J958" t="str">
            <v>Arginine biosynthesis</v>
          </cell>
          <cell r="K958" t="str">
            <v>Ornithine carbamoyltransferase (EC 2.1.3.3)</v>
          </cell>
        </row>
        <row r="959">
          <cell r="E959" t="str">
            <v>QI0013_Pat_1190</v>
          </cell>
          <cell r="F959" t="e">
            <v>#N/A</v>
          </cell>
          <cell r="G959" t="e">
            <v>#N/A</v>
          </cell>
          <cell r="H959" t="e">
            <v>#N/A</v>
          </cell>
          <cell r="I959" t="e">
            <v>#N/A</v>
          </cell>
          <cell r="J959" t="e">
            <v>#N/A</v>
          </cell>
          <cell r="K959" t="str">
            <v>Multimeric flavodoxin WrbA</v>
          </cell>
        </row>
        <row r="960">
          <cell r="E960" t="str">
            <v>QI0013_Pat_1191</v>
          </cell>
          <cell r="F960" t="str">
            <v>METABOLISM</v>
          </cell>
          <cell r="G960" t="str">
            <v>Cofactors, Vitamins, Prosthetic Groups</v>
          </cell>
          <cell r="H960" t="str">
            <v>Cofactors, Vitamins, Prosthetic Groups</v>
          </cell>
          <cell r="I960" t="str">
            <v>Biotin</v>
          </cell>
          <cell r="J960" t="str">
            <v>Biotin synthesis cluster</v>
          </cell>
          <cell r="K960" t="str">
            <v>Competence protein F homolog, phosphoribosyltransferase domain; protein YhgH required for utilization of DNA as sole source of carbon and energy</v>
          </cell>
        </row>
        <row r="961">
          <cell r="E961" t="str">
            <v>QI0013_Pat_1192</v>
          </cell>
          <cell r="F961" t="e">
            <v>#N/A</v>
          </cell>
          <cell r="G961" t="e">
            <v>#N/A</v>
          </cell>
          <cell r="H961" t="e">
            <v>#N/A</v>
          </cell>
          <cell r="I961" t="e">
            <v>#N/A</v>
          </cell>
          <cell r="J961" t="e">
            <v>#N/A</v>
          </cell>
          <cell r="K961" t="str">
            <v>hypothetical protein</v>
          </cell>
        </row>
        <row r="962">
          <cell r="E962" t="str">
            <v>QI0013_Pat_1193</v>
          </cell>
          <cell r="F962" t="e">
            <v>#N/A</v>
          </cell>
          <cell r="G962" t="e">
            <v>#N/A</v>
          </cell>
          <cell r="H962" t="e">
            <v>#N/A</v>
          </cell>
          <cell r="I962" t="e">
            <v>#N/A</v>
          </cell>
          <cell r="J962" t="e">
            <v>#N/A</v>
          </cell>
          <cell r="K962" t="str">
            <v>putative acetyltransferase</v>
          </cell>
        </row>
        <row r="963">
          <cell r="E963" t="str">
            <v>QI0013_Pat_1194</v>
          </cell>
          <cell r="F963" t="e">
            <v>#N/A</v>
          </cell>
          <cell r="G963" t="e">
            <v>#N/A</v>
          </cell>
          <cell r="H963" t="e">
            <v>#N/A</v>
          </cell>
          <cell r="I963" t="e">
            <v>#N/A</v>
          </cell>
          <cell r="J963" t="e">
            <v>#N/A</v>
          </cell>
          <cell r="K963" t="str">
            <v>hypothetical protein</v>
          </cell>
        </row>
        <row r="964">
          <cell r="E964" t="str">
            <v>QI0013_Pat_1196</v>
          </cell>
          <cell r="F964" t="e">
            <v>#N/A</v>
          </cell>
          <cell r="G964" t="e">
            <v>#N/A</v>
          </cell>
          <cell r="H964" t="e">
            <v>#N/A</v>
          </cell>
          <cell r="I964" t="e">
            <v>#N/A</v>
          </cell>
          <cell r="J964" t="e">
            <v>#N/A</v>
          </cell>
          <cell r="K964" t="str">
            <v>Sulfur carrier protein ThiS adenylyltransferase (EC 2.7.7.73)</v>
          </cell>
        </row>
        <row r="965">
          <cell r="E965" t="str">
            <v>QI0013_Pat_1197</v>
          </cell>
          <cell r="F965" t="e">
            <v>#N/A</v>
          </cell>
          <cell r="G965" t="e">
            <v>#N/A</v>
          </cell>
          <cell r="H965" t="e">
            <v>#N/A</v>
          </cell>
          <cell r="I965" t="e">
            <v>#N/A</v>
          </cell>
          <cell r="J965" t="e">
            <v>#N/A</v>
          </cell>
          <cell r="K965" t="str">
            <v>2-iminoacetate synthase (ThiH) (EC 4.1.99.19)</v>
          </cell>
        </row>
        <row r="966">
          <cell r="E966" t="str">
            <v>QI0013_Pat_1198</v>
          </cell>
          <cell r="F966" t="e">
            <v>#N/A</v>
          </cell>
          <cell r="G966" t="e">
            <v>#N/A</v>
          </cell>
          <cell r="H966" t="e">
            <v>#N/A</v>
          </cell>
          <cell r="I966" t="e">
            <v>#N/A</v>
          </cell>
          <cell r="J966" t="e">
            <v>#N/A</v>
          </cell>
          <cell r="K966" t="str">
            <v>Thiazole synthase (EC 2.8.1.10)</v>
          </cell>
        </row>
        <row r="967">
          <cell r="E967" t="str">
            <v>QI0013_Pat_1199</v>
          </cell>
          <cell r="F967" t="e">
            <v>#N/A</v>
          </cell>
          <cell r="G967" t="e">
            <v>#N/A</v>
          </cell>
          <cell r="H967" t="e">
            <v>#N/A</v>
          </cell>
          <cell r="I967" t="e">
            <v>#N/A</v>
          </cell>
          <cell r="J967" t="e">
            <v>#N/A</v>
          </cell>
          <cell r="K967" t="str">
            <v>Sulfur carrier protein ThiS</v>
          </cell>
        </row>
        <row r="968">
          <cell r="E968" t="str">
            <v>QI0013_Pat_1200</v>
          </cell>
          <cell r="F968" t="e">
            <v>#N/A</v>
          </cell>
          <cell r="G968" t="e">
            <v>#N/A</v>
          </cell>
          <cell r="H968" t="e">
            <v>#N/A</v>
          </cell>
          <cell r="I968" t="e">
            <v>#N/A</v>
          </cell>
          <cell r="J968" t="e">
            <v>#N/A</v>
          </cell>
          <cell r="K968" t="str">
            <v>Nitroreductase family protein</v>
          </cell>
        </row>
        <row r="969">
          <cell r="E969" t="str">
            <v>QI0013_Pat_1201</v>
          </cell>
          <cell r="F969" t="str">
            <v>STRESS RESPONSE, DEFENSE, VIRULENCE</v>
          </cell>
          <cell r="G969" t="str">
            <v>Stress Response, Defense and Virulence</v>
          </cell>
          <cell r="H969" t="str">
            <v>Stress Response, Defense and Virulence</v>
          </cell>
          <cell r="I969" t="str">
            <v>Stress Response</v>
          </cell>
          <cell r="J969" t="str">
            <v>Cluster containing Glutathione synthetase</v>
          </cell>
          <cell r="K969" t="str">
            <v>Putative pre-16S rRNA nuclease YqgF</v>
          </cell>
        </row>
        <row r="970">
          <cell r="E970" t="str">
            <v>QI0013_Pat_1202</v>
          </cell>
          <cell r="F970" t="str">
            <v>METABOLISM</v>
          </cell>
          <cell r="G970" t="str">
            <v>Fatty Acids, Lipids, and Isoprenoids</v>
          </cell>
          <cell r="H970" t="str">
            <v>Fatty Acids, Lipids, and Isoprenoids</v>
          </cell>
          <cell r="I970" t="str">
            <v>Fatty acids</v>
          </cell>
          <cell r="J970" t="str">
            <v>Fatty Acid Biosynthesis cluster</v>
          </cell>
          <cell r="K970" t="str">
            <v>Murein endolytic transglycosylase MltG</v>
          </cell>
        </row>
        <row r="971">
          <cell r="E971" t="str">
            <v>QI0013_Pat_1203</v>
          </cell>
          <cell r="F971" t="e">
            <v>#N/A</v>
          </cell>
          <cell r="G971" t="e">
            <v>#N/A</v>
          </cell>
          <cell r="H971" t="e">
            <v>#N/A</v>
          </cell>
          <cell r="I971" t="e">
            <v>#N/A</v>
          </cell>
          <cell r="J971" t="e">
            <v>#N/A</v>
          </cell>
          <cell r="K971" t="str">
            <v>Multidrug efflux transporter MdtK/NorM (MATE family)</v>
          </cell>
        </row>
        <row r="972">
          <cell r="E972" t="str">
            <v>QI0013_Pat_1204</v>
          </cell>
          <cell r="F972" t="e">
            <v>#N/A</v>
          </cell>
          <cell r="G972" t="e">
            <v>#N/A</v>
          </cell>
          <cell r="H972" t="e">
            <v>#N/A</v>
          </cell>
          <cell r="I972" t="e">
            <v>#N/A</v>
          </cell>
          <cell r="J972" t="e">
            <v>#N/A</v>
          </cell>
          <cell r="K972" t="str">
            <v>Carbon starvation protein A</v>
          </cell>
        </row>
        <row r="973">
          <cell r="E973" t="str">
            <v>QI0013_Pat_1205</v>
          </cell>
          <cell r="F973" t="e">
            <v>#N/A</v>
          </cell>
          <cell r="G973" t="e">
            <v>#N/A</v>
          </cell>
          <cell r="H973" t="e">
            <v>#N/A</v>
          </cell>
          <cell r="I973" t="e">
            <v>#N/A</v>
          </cell>
          <cell r="J973" t="e">
            <v>#N/A</v>
          </cell>
          <cell r="K973" t="str">
            <v>hypothetical protein</v>
          </cell>
        </row>
        <row r="974">
          <cell r="E974" t="str">
            <v>QI0013_Pat_1206</v>
          </cell>
          <cell r="F974" t="str">
            <v>PROTEIN PROCESSING</v>
          </cell>
          <cell r="G974" t="str">
            <v>Protein Synthesis</v>
          </cell>
          <cell r="H974" t="str">
            <v>Protein Synthesis</v>
          </cell>
          <cell r="I974">
            <v>0</v>
          </cell>
          <cell r="J974" t="str">
            <v>Universal GTPases</v>
          </cell>
          <cell r="K974" t="str">
            <v>Signal recognition particle receptor FtsY</v>
          </cell>
        </row>
        <row r="975">
          <cell r="E975" t="str">
            <v>QI0013_Pat_1209</v>
          </cell>
          <cell r="F975" t="e">
            <v>#N/A</v>
          </cell>
          <cell r="G975" t="e">
            <v>#N/A</v>
          </cell>
          <cell r="H975" t="e">
            <v>#N/A</v>
          </cell>
          <cell r="I975" t="e">
            <v>#N/A</v>
          </cell>
          <cell r="J975" t="e">
            <v>#N/A</v>
          </cell>
          <cell r="K975" t="str">
            <v>Adenine deaminase (EC 3.5.4.2)</v>
          </cell>
        </row>
        <row r="976">
          <cell r="E976" t="str">
            <v>QI0013_Pat_1210</v>
          </cell>
          <cell r="F976" t="e">
            <v>#N/A</v>
          </cell>
          <cell r="G976" t="e">
            <v>#N/A</v>
          </cell>
          <cell r="H976" t="e">
            <v>#N/A</v>
          </cell>
          <cell r="I976" t="e">
            <v>#N/A</v>
          </cell>
          <cell r="J976" t="e">
            <v>#N/A</v>
          </cell>
          <cell r="K976" t="str">
            <v>Thiamin-phosphate pyrophosphorylase (EC 2.5.1.3)</v>
          </cell>
        </row>
        <row r="977">
          <cell r="E977" t="e">
            <v>#N/A</v>
          </cell>
          <cell r="F977" t="e">
            <v>#N/A</v>
          </cell>
          <cell r="G977" t="e">
            <v>#N/A</v>
          </cell>
          <cell r="H977" t="e">
            <v>#N/A</v>
          </cell>
          <cell r="I977" t="e">
            <v>#N/A</v>
          </cell>
          <cell r="J977" t="e">
            <v>#N/A</v>
          </cell>
          <cell r="K977" t="e">
            <v>#N/A</v>
          </cell>
        </row>
        <row r="978">
          <cell r="E978" t="str">
            <v>QI0013_Pat_1212</v>
          </cell>
          <cell r="F978" t="e">
            <v>#N/A</v>
          </cell>
          <cell r="G978" t="e">
            <v>#N/A</v>
          </cell>
          <cell r="H978" t="e">
            <v>#N/A</v>
          </cell>
          <cell r="I978" t="e">
            <v>#N/A</v>
          </cell>
          <cell r="J978" t="e">
            <v>#N/A</v>
          </cell>
          <cell r="K978" t="str">
            <v>hypothetical protein</v>
          </cell>
        </row>
        <row r="979">
          <cell r="E979" t="e">
            <v>#N/A</v>
          </cell>
          <cell r="F979" t="e">
            <v>#N/A</v>
          </cell>
          <cell r="G979" t="e">
            <v>#N/A</v>
          </cell>
          <cell r="H979" t="e">
            <v>#N/A</v>
          </cell>
          <cell r="I979" t="e">
            <v>#N/A</v>
          </cell>
          <cell r="J979" t="e">
            <v>#N/A</v>
          </cell>
          <cell r="K979" t="e">
            <v>#N/A</v>
          </cell>
        </row>
        <row r="980">
          <cell r="E980" t="e">
            <v>#N/A</v>
          </cell>
          <cell r="F980" t="e">
            <v>#N/A</v>
          </cell>
          <cell r="G980" t="e">
            <v>#N/A</v>
          </cell>
          <cell r="H980" t="e">
            <v>#N/A</v>
          </cell>
          <cell r="I980" t="e">
            <v>#N/A</v>
          </cell>
          <cell r="J980" t="e">
            <v>#N/A</v>
          </cell>
          <cell r="K980" t="e">
            <v>#N/A</v>
          </cell>
        </row>
        <row r="981">
          <cell r="E981" t="e">
            <v>#N/A</v>
          </cell>
          <cell r="F981" t="e">
            <v>#N/A</v>
          </cell>
          <cell r="G981" t="e">
            <v>#N/A</v>
          </cell>
          <cell r="H981" t="e">
            <v>#N/A</v>
          </cell>
          <cell r="I981" t="e">
            <v>#N/A</v>
          </cell>
          <cell r="J981" t="e">
            <v>#N/A</v>
          </cell>
          <cell r="K981" t="e">
            <v>#N/A</v>
          </cell>
        </row>
        <row r="982">
          <cell r="E982" t="e">
            <v>#N/A</v>
          </cell>
          <cell r="F982" t="e">
            <v>#N/A</v>
          </cell>
          <cell r="G982" t="e">
            <v>#N/A</v>
          </cell>
          <cell r="H982" t="e">
            <v>#N/A</v>
          </cell>
          <cell r="I982" t="e">
            <v>#N/A</v>
          </cell>
          <cell r="J982" t="e">
            <v>#N/A</v>
          </cell>
          <cell r="K982" t="e">
            <v>#N/A</v>
          </cell>
        </row>
        <row r="983">
          <cell r="E983" t="str">
            <v>QI0013_Pat_1217</v>
          </cell>
          <cell r="F983" t="e">
            <v>#N/A</v>
          </cell>
          <cell r="G983" t="e">
            <v>#N/A</v>
          </cell>
          <cell r="H983" t="e">
            <v>#N/A</v>
          </cell>
          <cell r="I983" t="e">
            <v>#N/A</v>
          </cell>
          <cell r="J983" t="e">
            <v>#N/A</v>
          </cell>
          <cell r="K983" t="str">
            <v>hypothetical protein</v>
          </cell>
        </row>
        <row r="984">
          <cell r="E984" t="str">
            <v>QI0013_Pat_1218</v>
          </cell>
          <cell r="F984" t="str">
            <v>PROTEIN PROCESSING</v>
          </cell>
          <cell r="G984" t="str">
            <v>Protein Fate (folding, modification, targeting, degradation)</v>
          </cell>
          <cell r="H984" t="str">
            <v>Protein Fate (folding, modification, targeting, degradation)</v>
          </cell>
          <cell r="I984" t="str">
            <v>Protein folding</v>
          </cell>
          <cell r="J984" t="str">
            <v>Peptidyl-prolyl cis-trans isomerase</v>
          </cell>
          <cell r="K984" t="str">
            <v>FKBP-type peptidyl-prolyl cis-trans isomerase SlyD (EC 5.2.1.8)</v>
          </cell>
        </row>
        <row r="985">
          <cell r="E985" t="str">
            <v>QI0013_Pat_1219</v>
          </cell>
          <cell r="F985" t="str">
            <v>METABOLISM</v>
          </cell>
          <cell r="G985" t="str">
            <v>Amino Acids and Derivatives</v>
          </cell>
          <cell r="H985" t="str">
            <v>Amino Acids and Derivatives</v>
          </cell>
          <cell r="I985" t="str">
            <v>Lysine, threonine, methionine, and cysteine</v>
          </cell>
          <cell r="J985" t="str">
            <v>Lysine DAP biosynthetic pathway</v>
          </cell>
          <cell r="K985" t="str">
            <v>Diaminopimelate decarboxylase (EC 4.1.1.20)</v>
          </cell>
        </row>
        <row r="986">
          <cell r="E986" t="str">
            <v>QI0013_Pat_1220</v>
          </cell>
          <cell r="F986" t="str">
            <v>MEMBRANE TRANSPORT</v>
          </cell>
          <cell r="G986" t="str">
            <v>Membrane Transport</v>
          </cell>
          <cell r="H986" t="str">
            <v>Membrane Transport</v>
          </cell>
          <cell r="I986" t="str">
            <v>Cation transporters</v>
          </cell>
          <cell r="J986" t="str">
            <v>Copper Transport System</v>
          </cell>
          <cell r="K986" t="str">
            <v>Lead, cadmium, zinc and mercury transporting ATPase (EC 3.6.3.3) (EC 3.6.3.5); Copper-translocating P- type ATPase (EC 3.6.3.4)</v>
          </cell>
        </row>
        <row r="987">
          <cell r="E987" t="str">
            <v>QI0013_Pat_1221</v>
          </cell>
          <cell r="F987" t="e">
            <v>#N/A</v>
          </cell>
          <cell r="G987" t="e">
            <v>#N/A</v>
          </cell>
          <cell r="H987" t="e">
            <v>#N/A</v>
          </cell>
          <cell r="I987" t="e">
            <v>#N/A</v>
          </cell>
          <cell r="J987" t="e">
            <v>#N/A</v>
          </cell>
          <cell r="K987" t="str">
            <v>mercuric transport protein periplasmic component</v>
          </cell>
        </row>
        <row r="988">
          <cell r="E988" t="str">
            <v>QI0013_Pat_1222</v>
          </cell>
          <cell r="F988" t="str">
            <v>METABOLISM</v>
          </cell>
          <cell r="G988" t="str">
            <v>Cofactors, Vitamins, Prosthetic Groups</v>
          </cell>
          <cell r="H988" t="str">
            <v>Cofactors, Vitamins, Prosthetic Groups</v>
          </cell>
          <cell r="I988" t="str">
            <v>Biotin</v>
          </cell>
          <cell r="J988" t="str">
            <v>Biotin synthesis cluster</v>
          </cell>
          <cell r="K988" t="str">
            <v>tRNA (cytidine(34)-2'-O)-methyltransferase (EC 2.1.1.207)</v>
          </cell>
        </row>
        <row r="989">
          <cell r="E989" t="str">
            <v>QI0013_Pat_1223</v>
          </cell>
          <cell r="F989" t="e">
            <v>#N/A</v>
          </cell>
          <cell r="G989" t="e">
            <v>#N/A</v>
          </cell>
          <cell r="H989" t="e">
            <v>#N/A</v>
          </cell>
          <cell r="I989" t="e">
            <v>#N/A</v>
          </cell>
          <cell r="J989" t="e">
            <v>#N/A</v>
          </cell>
          <cell r="K989" t="str">
            <v>MATE efflux family protein</v>
          </cell>
        </row>
        <row r="990">
          <cell r="E990" t="str">
            <v>QI0013_Pat_1224</v>
          </cell>
          <cell r="F990" t="e">
            <v>#N/A</v>
          </cell>
          <cell r="G990" t="e">
            <v>#N/A</v>
          </cell>
          <cell r="H990" t="e">
            <v>#N/A</v>
          </cell>
          <cell r="I990" t="e">
            <v>#N/A</v>
          </cell>
          <cell r="J990" t="e">
            <v>#N/A</v>
          </cell>
          <cell r="K990" t="str">
            <v>hypothetical protein</v>
          </cell>
        </row>
        <row r="991">
          <cell r="E991" t="str">
            <v>QI0013_Pat_1225</v>
          </cell>
          <cell r="F991" t="e">
            <v>#N/A</v>
          </cell>
          <cell r="G991" t="e">
            <v>#N/A</v>
          </cell>
          <cell r="H991" t="e">
            <v>#N/A</v>
          </cell>
          <cell r="I991" t="e">
            <v>#N/A</v>
          </cell>
          <cell r="J991" t="e">
            <v>#N/A</v>
          </cell>
          <cell r="K991" t="str">
            <v>hypothetical protein</v>
          </cell>
        </row>
        <row r="992">
          <cell r="E992" t="str">
            <v>QI0013_Pat_1226</v>
          </cell>
          <cell r="F992" t="e">
            <v>#N/A</v>
          </cell>
          <cell r="G992" t="e">
            <v>#N/A</v>
          </cell>
          <cell r="H992" t="e">
            <v>#N/A</v>
          </cell>
          <cell r="I992" t="e">
            <v>#N/A</v>
          </cell>
          <cell r="J992" t="e">
            <v>#N/A</v>
          </cell>
          <cell r="K992" t="str">
            <v>Transcriptional regulator, AraC family</v>
          </cell>
        </row>
        <row r="993">
          <cell r="E993" t="str">
            <v>QI0013_Pat_1227</v>
          </cell>
          <cell r="F993" t="str">
            <v>STRESS RESPONSE, DEFENSE, VIRULENCE</v>
          </cell>
          <cell r="G993" t="str">
            <v>Stress Response, Defense and Virulence</v>
          </cell>
          <cell r="H993" t="str">
            <v>Stress Response, Defense and Virulence</v>
          </cell>
          <cell r="I993" t="str">
            <v>Stress Response: Heat/cold shock</v>
          </cell>
          <cell r="J993" t="str">
            <v>Heat shock dnaK gene cluster extended</v>
          </cell>
          <cell r="K993" t="str">
            <v>Ribosomal protein L11 methyltransferase</v>
          </cell>
        </row>
        <row r="994">
          <cell r="E994" t="str">
            <v>QI0013_Pat_1228</v>
          </cell>
          <cell r="F994" t="e">
            <v>#N/A</v>
          </cell>
          <cell r="G994" t="e">
            <v>#N/A</v>
          </cell>
          <cell r="H994" t="e">
            <v>#N/A</v>
          </cell>
          <cell r="I994" t="e">
            <v>#N/A</v>
          </cell>
          <cell r="J994" t="e">
            <v>#N/A</v>
          </cell>
          <cell r="K994" t="str">
            <v>ABC transporter, ATP-binding protein (cluster 3,basic aa/glutamine/opines)</v>
          </cell>
        </row>
        <row r="995">
          <cell r="E995" t="str">
            <v>QI0013_Pat_1229</v>
          </cell>
          <cell r="F995" t="str">
            <v>ENERGY</v>
          </cell>
          <cell r="G995" t="str">
            <v>Energy and Precursor Metabolites Generation</v>
          </cell>
          <cell r="H995" t="str">
            <v>Energy and Precursor Metabolites Generation</v>
          </cell>
          <cell r="I995" t="str">
            <v>Central Metabolism</v>
          </cell>
          <cell r="J995" t="str">
            <v>Pyruvate metabolism I: anaplerotic reactions, PEP</v>
          </cell>
          <cell r="K995" t="str">
            <v>NADP-dependent malic enzyme (EC 1.1.1.40)</v>
          </cell>
        </row>
        <row r="996">
          <cell r="E996" t="str">
            <v>QI0013_Pat_1230</v>
          </cell>
          <cell r="F996" t="e">
            <v>#N/A</v>
          </cell>
          <cell r="G996" t="e">
            <v>#N/A</v>
          </cell>
          <cell r="H996" t="e">
            <v>#N/A</v>
          </cell>
          <cell r="I996" t="e">
            <v>#N/A</v>
          </cell>
          <cell r="J996" t="e">
            <v>#N/A</v>
          </cell>
          <cell r="K996" t="str">
            <v>hypothetical protein</v>
          </cell>
        </row>
        <row r="997">
          <cell r="E997" t="str">
            <v>QI0013_Pat_1232</v>
          </cell>
          <cell r="F997" t="e">
            <v>#N/A</v>
          </cell>
          <cell r="G997" t="e">
            <v>#N/A</v>
          </cell>
          <cell r="H997" t="e">
            <v>#N/A</v>
          </cell>
          <cell r="I997" t="e">
            <v>#N/A</v>
          </cell>
          <cell r="J997" t="e">
            <v>#N/A</v>
          </cell>
          <cell r="K997" t="str">
            <v>Carboxyl-terminal protease (EC 3.4.21.102)</v>
          </cell>
        </row>
        <row r="998">
          <cell r="E998" t="str">
            <v>QI0013_Pat_1233</v>
          </cell>
          <cell r="F998" t="e">
            <v>#N/A</v>
          </cell>
          <cell r="G998" t="e">
            <v>#N/A</v>
          </cell>
          <cell r="H998" t="e">
            <v>#N/A</v>
          </cell>
          <cell r="I998" t="e">
            <v>#N/A</v>
          </cell>
          <cell r="J998" t="e">
            <v>#N/A</v>
          </cell>
          <cell r="K998" t="str">
            <v>hypothetical protein</v>
          </cell>
        </row>
        <row r="999">
          <cell r="E999" t="e">
            <v>#N/A</v>
          </cell>
          <cell r="F999" t="e">
            <v>#N/A</v>
          </cell>
          <cell r="G999" t="e">
            <v>#N/A</v>
          </cell>
          <cell r="H999" t="e">
            <v>#N/A</v>
          </cell>
          <cell r="I999" t="e">
            <v>#N/A</v>
          </cell>
          <cell r="J999" t="e">
            <v>#N/A</v>
          </cell>
          <cell r="K999" t="e">
            <v>#N/A</v>
          </cell>
        </row>
        <row r="1000">
          <cell r="E1000" t="str">
            <v>QI0013_Pat_1235</v>
          </cell>
          <cell r="F1000" t="e">
            <v>#N/A</v>
          </cell>
          <cell r="G1000" t="e">
            <v>#N/A</v>
          </cell>
          <cell r="H1000" t="e">
            <v>#N/A</v>
          </cell>
          <cell r="I1000" t="e">
            <v>#N/A</v>
          </cell>
          <cell r="J1000" t="e">
            <v>#N/A</v>
          </cell>
          <cell r="K1000" t="str">
            <v>Signal transduction protein containing GAF and PtsI domains</v>
          </cell>
        </row>
        <row r="1001">
          <cell r="E1001" t="str">
            <v>QI0013_Pat_1236</v>
          </cell>
          <cell r="F1001" t="str">
            <v>METABOLISM</v>
          </cell>
          <cell r="G1001" t="str">
            <v>Cofactors, Vitamins, Prosthetic Groups</v>
          </cell>
          <cell r="H1001" t="str">
            <v>Cofactors, Vitamins, Prosthetic Groups</v>
          </cell>
          <cell r="I1001" t="str">
            <v>Pyridoxine</v>
          </cell>
          <cell r="J1001" t="str">
            <v>Pyridoxin (Vitamin B6) Biosynthesis</v>
          </cell>
          <cell r="K1001" t="str">
            <v>NAD-dependent glyceraldehyde-3-phosphate dehydrogenase (EC 1.2.1.12)</v>
          </cell>
        </row>
        <row r="1002">
          <cell r="E1002" t="str">
            <v>QI0013_Pat_1238</v>
          </cell>
          <cell r="F1002" t="str">
            <v>PROTEIN PROCESSING</v>
          </cell>
          <cell r="G1002" t="str">
            <v>Protein Synthesis</v>
          </cell>
          <cell r="H1002" t="str">
            <v>Protein Synthesis</v>
          </cell>
          <cell r="I1002" t="str">
            <v>Ribosome biogenesis</v>
          </cell>
          <cell r="J1002" t="str">
            <v>Ribosome LSU, bacterial</v>
          </cell>
          <cell r="K1002" t="str">
            <v>LSU ribosomal protein L17p</v>
          </cell>
        </row>
        <row r="1003">
          <cell r="E1003" t="str">
            <v>QI0013_Pat_1239</v>
          </cell>
          <cell r="F1003" t="str">
            <v>RNA PROCESSING</v>
          </cell>
          <cell r="G1003" t="str">
            <v>RNA Processing</v>
          </cell>
          <cell r="H1003" t="str">
            <v>RNA Processing</v>
          </cell>
          <cell r="I1003" t="str">
            <v>Transcription</v>
          </cell>
          <cell r="J1003" t="str">
            <v>RNA polymerase, bacterial</v>
          </cell>
          <cell r="K1003" t="str">
            <v>DNA-directed RNA polymerase alpha subunit (EC 2.7.7.6)</v>
          </cell>
        </row>
        <row r="1004">
          <cell r="E1004" t="str">
            <v>QI0013_Pat_1240</v>
          </cell>
          <cell r="F1004" t="e">
            <v>#N/A</v>
          </cell>
          <cell r="G1004" t="e">
            <v>#N/A</v>
          </cell>
          <cell r="H1004" t="e">
            <v>#N/A</v>
          </cell>
          <cell r="I1004" t="e">
            <v>#N/A</v>
          </cell>
          <cell r="J1004" t="e">
            <v>#N/A</v>
          </cell>
          <cell r="K1004" t="str">
            <v>SSU ribosomal protein S4p (S9e) @ SSU ribosomal protein S4p (S9e), zinc-dependent</v>
          </cell>
        </row>
        <row r="1005">
          <cell r="E1005" t="str">
            <v>QI0013_Pat_1241</v>
          </cell>
          <cell r="F1005" t="str">
            <v>PROTEIN PROCESSING</v>
          </cell>
          <cell r="G1005" t="str">
            <v>Protein Synthesis</v>
          </cell>
          <cell r="H1005" t="str">
            <v>Protein Synthesis</v>
          </cell>
          <cell r="I1005" t="str">
            <v>Ribosome biogenesis</v>
          </cell>
          <cell r="J1005" t="str">
            <v>Ribosomal proteins, single-copy</v>
          </cell>
          <cell r="K1005" t="str">
            <v>SSU ribosomal protein S11p (S14e)</v>
          </cell>
        </row>
        <row r="1006">
          <cell r="E1006" t="str">
            <v>QI0013_Pat_1242</v>
          </cell>
          <cell r="F1006" t="str">
            <v>PROTEIN PROCESSING</v>
          </cell>
          <cell r="G1006" t="str">
            <v>Protein Synthesis</v>
          </cell>
          <cell r="H1006" t="str">
            <v>Protein Synthesis</v>
          </cell>
          <cell r="I1006" t="str">
            <v>Ribosome biogenesis</v>
          </cell>
          <cell r="J1006" t="str">
            <v>Ribosomal proteins, single-copy</v>
          </cell>
          <cell r="K1006" t="str">
            <v>SSU ribosomal protein S13p (S18e)</v>
          </cell>
        </row>
        <row r="1007">
          <cell r="E1007" t="str">
            <v>QI0013_Pat_1243</v>
          </cell>
          <cell r="F1007" t="str">
            <v>PROTEIN PROCESSING</v>
          </cell>
          <cell r="G1007" t="str">
            <v>Protein Synthesis</v>
          </cell>
          <cell r="H1007" t="str">
            <v>Protein Synthesis</v>
          </cell>
          <cell r="I1007" t="str">
            <v>Translation</v>
          </cell>
          <cell r="J1007" t="str">
            <v>Translation termination factors, bacterial</v>
          </cell>
          <cell r="K1007" t="str">
            <v>Methionine aminopeptidase (EC 3.4.11.18)</v>
          </cell>
        </row>
        <row r="1008">
          <cell r="E1008" t="str">
            <v>QI0013_Pat_1244</v>
          </cell>
          <cell r="F1008" t="e">
            <v>#N/A</v>
          </cell>
          <cell r="G1008" t="e">
            <v>#N/A</v>
          </cell>
          <cell r="H1008" t="e">
            <v>#N/A</v>
          </cell>
          <cell r="I1008" t="e">
            <v>#N/A</v>
          </cell>
          <cell r="J1008" t="e">
            <v>#N/A</v>
          </cell>
          <cell r="K1008" t="str">
            <v>Protein translocase subunit SecY</v>
          </cell>
        </row>
        <row r="1009">
          <cell r="E1009" t="str">
            <v>QI0013_Pat_1245</v>
          </cell>
          <cell r="F1009" t="str">
            <v>PROTEIN PROCESSING</v>
          </cell>
          <cell r="G1009" t="str">
            <v>Protein Synthesis</v>
          </cell>
          <cell r="H1009" t="str">
            <v>Protein Synthesis</v>
          </cell>
          <cell r="I1009" t="str">
            <v>Ribosome biogenesis</v>
          </cell>
          <cell r="J1009" t="str">
            <v>Ribosomal proteins, single-copy</v>
          </cell>
          <cell r="K1009" t="str">
            <v>LSU ribosomal protein L15p (L27Ae)</v>
          </cell>
        </row>
        <row r="1010">
          <cell r="E1010" t="str">
            <v>QI0013_Pat_1246</v>
          </cell>
          <cell r="F1010" t="e">
            <v>#N/A</v>
          </cell>
          <cell r="G1010" t="e">
            <v>#N/A</v>
          </cell>
          <cell r="H1010" t="e">
            <v>#N/A</v>
          </cell>
          <cell r="I1010" t="e">
            <v>#N/A</v>
          </cell>
          <cell r="J1010" t="e">
            <v>#N/A</v>
          </cell>
          <cell r="K1010" t="str">
            <v>LSU ribosomal protein L30p (L7e)</v>
          </cell>
        </row>
        <row r="1011">
          <cell r="E1011" t="str">
            <v>QI0013_Pat_1247</v>
          </cell>
          <cell r="F1011" t="str">
            <v>PROTEIN PROCESSING</v>
          </cell>
          <cell r="G1011" t="str">
            <v>Protein Synthesis</v>
          </cell>
          <cell r="H1011" t="str">
            <v>Protein Synthesis</v>
          </cell>
          <cell r="I1011" t="str">
            <v>Ribosome biogenesis</v>
          </cell>
          <cell r="J1011" t="str">
            <v>Ribosomal proteins, single-copy</v>
          </cell>
          <cell r="K1011" t="str">
            <v>SSU ribosomal protein S5p (S2e)</v>
          </cell>
        </row>
        <row r="1012">
          <cell r="E1012" t="str">
            <v>QI0013_Pat_1248</v>
          </cell>
          <cell r="F1012" t="str">
            <v>PROTEIN PROCESSING</v>
          </cell>
          <cell r="G1012" t="str">
            <v>Protein Synthesis</v>
          </cell>
          <cell r="H1012" t="str">
            <v>Protein Synthesis</v>
          </cell>
          <cell r="I1012" t="str">
            <v>Ribosome biogenesis</v>
          </cell>
          <cell r="J1012" t="str">
            <v>Ribosome LSU, bacterial</v>
          </cell>
          <cell r="K1012" t="str">
            <v>LSU ribosomal protein L18p (L5e)</v>
          </cell>
        </row>
        <row r="1013">
          <cell r="E1013" t="str">
            <v>QI0013_Pat_1249</v>
          </cell>
          <cell r="F1013" t="str">
            <v>PROTEIN PROCESSING</v>
          </cell>
          <cell r="G1013" t="str">
            <v>Protein Synthesis</v>
          </cell>
          <cell r="H1013" t="str">
            <v>Protein Synthesis</v>
          </cell>
          <cell r="I1013" t="str">
            <v>Ribosome biogenesis</v>
          </cell>
          <cell r="J1013" t="str">
            <v>Ribosomal proteins, single-copy</v>
          </cell>
          <cell r="K1013" t="str">
            <v>LSU ribosomal protein L6p (L9e)</v>
          </cell>
        </row>
        <row r="1014">
          <cell r="E1014" t="str">
            <v>QI0013_Pat_1250</v>
          </cell>
          <cell r="F1014" t="str">
            <v>PROTEIN PROCESSING</v>
          </cell>
          <cell r="G1014" t="str">
            <v>Protein Synthesis</v>
          </cell>
          <cell r="H1014" t="str">
            <v>Protein Synthesis</v>
          </cell>
          <cell r="I1014" t="str">
            <v>Ribosome biogenesis</v>
          </cell>
          <cell r="J1014" t="str">
            <v>Ribosomal proteins, single-copy</v>
          </cell>
          <cell r="K1014" t="str">
            <v>SSU ribosomal protein S8p (S15Ae)</v>
          </cell>
        </row>
        <row r="1015">
          <cell r="E1015" t="str">
            <v>QI0013_Pat_1251</v>
          </cell>
          <cell r="F1015" t="e">
            <v>#N/A</v>
          </cell>
          <cell r="G1015" t="e">
            <v>#N/A</v>
          </cell>
          <cell r="H1015" t="e">
            <v>#N/A</v>
          </cell>
          <cell r="I1015" t="e">
            <v>#N/A</v>
          </cell>
          <cell r="J1015" t="e">
            <v>#N/A</v>
          </cell>
          <cell r="K1015" t="str">
            <v>SSU ribosomal protein S14p (S29e) @ SSU ribosomal protein S14p (S29e), zinc-dependent</v>
          </cell>
        </row>
        <row r="1016">
          <cell r="E1016" t="str">
            <v>QI0013_Pat_1252</v>
          </cell>
          <cell r="F1016" t="str">
            <v>PROTEIN PROCESSING</v>
          </cell>
          <cell r="G1016" t="str">
            <v>Protein Synthesis</v>
          </cell>
          <cell r="H1016" t="str">
            <v>Protein Synthesis</v>
          </cell>
          <cell r="I1016" t="str">
            <v>Ribosome biogenesis</v>
          </cell>
          <cell r="J1016" t="str">
            <v>Ribosome LSU, bacterial</v>
          </cell>
          <cell r="K1016" t="str">
            <v>LSU ribosomal protein L5p (L11e)</v>
          </cell>
        </row>
        <row r="1017">
          <cell r="E1017" t="str">
            <v>QI0013_Pat_1253</v>
          </cell>
          <cell r="F1017" t="str">
            <v>PROTEIN PROCESSING</v>
          </cell>
          <cell r="G1017" t="str">
            <v>Protein Synthesis</v>
          </cell>
          <cell r="H1017" t="str">
            <v>Protein Synthesis</v>
          </cell>
          <cell r="I1017" t="str">
            <v>Ribosome biogenesis</v>
          </cell>
          <cell r="J1017" t="str">
            <v>Ribosome LSU, bacterial</v>
          </cell>
          <cell r="K1017" t="str">
            <v>LSU ribosomal protein L24p (L26e)</v>
          </cell>
        </row>
        <row r="1018">
          <cell r="E1018" t="str">
            <v>QI0013_Pat_1254</v>
          </cell>
          <cell r="F1018" t="str">
            <v>PROTEIN PROCESSING</v>
          </cell>
          <cell r="G1018" t="str">
            <v>Protein Synthesis</v>
          </cell>
          <cell r="H1018" t="str">
            <v>Protein Synthesis</v>
          </cell>
          <cell r="I1018" t="str">
            <v>Ribosome biogenesis</v>
          </cell>
          <cell r="J1018" t="str">
            <v>Ribosome LSU, bacterial</v>
          </cell>
          <cell r="K1018" t="str">
            <v>LSU ribosomal protein L14p (L23e)</v>
          </cell>
        </row>
        <row r="1019">
          <cell r="E1019" t="str">
            <v>QI0013_Pat_1255</v>
          </cell>
          <cell r="F1019" t="str">
            <v>PROTEIN PROCESSING</v>
          </cell>
          <cell r="G1019" t="str">
            <v>Protein Synthesis</v>
          </cell>
          <cell r="H1019" t="str">
            <v>Protein Synthesis</v>
          </cell>
          <cell r="I1019" t="str">
            <v>Ribosome biogenesis</v>
          </cell>
          <cell r="J1019" t="str">
            <v>Ribosomal proteins, single-copy</v>
          </cell>
          <cell r="K1019" t="str">
            <v>SSU ribosomal protein S17p (S11e)</v>
          </cell>
        </row>
        <row r="1020">
          <cell r="E1020" t="str">
            <v>QI0013_Pat_1256</v>
          </cell>
          <cell r="F1020" t="str">
            <v>PROTEIN PROCESSING</v>
          </cell>
          <cell r="G1020" t="str">
            <v>Protein Synthesis</v>
          </cell>
          <cell r="H1020" t="str">
            <v>Protein Synthesis</v>
          </cell>
          <cell r="I1020" t="str">
            <v>Ribosome biogenesis</v>
          </cell>
          <cell r="J1020" t="str">
            <v>Ribosomal proteins, single-copy</v>
          </cell>
          <cell r="K1020" t="str">
            <v>LSU ribosomal protein L29p (L35e)</v>
          </cell>
        </row>
        <row r="1021">
          <cell r="E1021" t="str">
            <v>QI0013_Pat_1257</v>
          </cell>
          <cell r="F1021" t="str">
            <v>PROTEIN PROCESSING</v>
          </cell>
          <cell r="G1021" t="str">
            <v>Protein Synthesis</v>
          </cell>
          <cell r="H1021" t="str">
            <v>Protein Synthesis</v>
          </cell>
          <cell r="I1021" t="str">
            <v>Ribosome biogenesis</v>
          </cell>
          <cell r="J1021" t="str">
            <v>Ribosomal proteins, single-copy</v>
          </cell>
          <cell r="K1021" t="str">
            <v>LSU ribosomal protein L16p (L10e)</v>
          </cell>
        </row>
        <row r="1022">
          <cell r="E1022" t="str">
            <v>QI0013_Pat_1258</v>
          </cell>
          <cell r="F1022" t="str">
            <v>PROTEIN PROCESSING</v>
          </cell>
          <cell r="G1022" t="str">
            <v>Protein Synthesis</v>
          </cell>
          <cell r="H1022" t="str">
            <v>Protein Synthesis</v>
          </cell>
          <cell r="I1022" t="str">
            <v>Ribosome biogenesis</v>
          </cell>
          <cell r="J1022" t="str">
            <v>Ribosomal proteins, single-copy</v>
          </cell>
          <cell r="K1022" t="str">
            <v>SSU ribosomal protein S3p (S3e)</v>
          </cell>
        </row>
        <row r="1023">
          <cell r="E1023" t="str">
            <v>QI0013_Pat_1259</v>
          </cell>
          <cell r="F1023" t="str">
            <v>PROTEIN PROCESSING</v>
          </cell>
          <cell r="G1023" t="str">
            <v>Protein Synthesis</v>
          </cell>
          <cell r="H1023" t="str">
            <v>Protein Synthesis</v>
          </cell>
          <cell r="I1023" t="str">
            <v>Ribosome biogenesis</v>
          </cell>
          <cell r="J1023" t="str">
            <v>Ribosome LSU, bacterial</v>
          </cell>
          <cell r="K1023" t="str">
            <v>LSU ribosomal protein L22p (L17e)</v>
          </cell>
        </row>
        <row r="1024">
          <cell r="E1024" t="str">
            <v>QI0013_Pat_1260</v>
          </cell>
          <cell r="F1024" t="str">
            <v>PROTEIN PROCESSING</v>
          </cell>
          <cell r="G1024" t="str">
            <v>Protein Synthesis</v>
          </cell>
          <cell r="H1024" t="str">
            <v>Protein Synthesis</v>
          </cell>
          <cell r="I1024" t="str">
            <v>Ribosome biogenesis</v>
          </cell>
          <cell r="J1024" t="str">
            <v>Ribosomal proteins, single-copy</v>
          </cell>
          <cell r="K1024" t="str">
            <v>SSU ribosomal protein S19p (S15e)</v>
          </cell>
        </row>
        <row r="1025">
          <cell r="E1025" t="str">
            <v>QI0013_Pat_1261</v>
          </cell>
          <cell r="F1025" t="str">
            <v>PROTEIN PROCESSING</v>
          </cell>
          <cell r="G1025" t="str">
            <v>Protein Synthesis</v>
          </cell>
          <cell r="H1025" t="str">
            <v>Protein Synthesis</v>
          </cell>
          <cell r="I1025" t="str">
            <v>Ribosome biogenesis</v>
          </cell>
          <cell r="J1025" t="str">
            <v>Ribosome LSU, bacterial</v>
          </cell>
          <cell r="K1025" t="str">
            <v>LSU ribosomal protein L2p (L8e)</v>
          </cell>
        </row>
        <row r="1026">
          <cell r="E1026" t="str">
            <v>QI0013_Pat_1262</v>
          </cell>
          <cell r="F1026" t="str">
            <v>PROTEIN PROCESSING</v>
          </cell>
          <cell r="G1026" t="str">
            <v>Protein Synthesis</v>
          </cell>
          <cell r="H1026" t="str">
            <v>Protein Synthesis</v>
          </cell>
          <cell r="I1026" t="str">
            <v>Ribosome biogenesis</v>
          </cell>
          <cell r="J1026" t="str">
            <v>Ribosome LSU, bacterial</v>
          </cell>
          <cell r="K1026" t="str">
            <v>LSU ribosomal protein L23p (L23Ae)</v>
          </cell>
        </row>
        <row r="1027">
          <cell r="E1027" t="str">
            <v>QI0013_Pat_1263</v>
          </cell>
          <cell r="F1027" t="str">
            <v>PROTEIN PROCESSING</v>
          </cell>
          <cell r="G1027" t="str">
            <v>Protein Synthesis</v>
          </cell>
          <cell r="H1027" t="str">
            <v>Protein Synthesis</v>
          </cell>
          <cell r="I1027" t="str">
            <v>Ribosome biogenesis</v>
          </cell>
          <cell r="J1027" t="str">
            <v>Ribosome LSU, bacterial</v>
          </cell>
          <cell r="K1027" t="str">
            <v>LSU ribosomal protein L4p (L1e)</v>
          </cell>
        </row>
        <row r="1028">
          <cell r="E1028" t="str">
            <v>QI0013_Pat_1264</v>
          </cell>
          <cell r="F1028" t="str">
            <v>PROTEIN PROCESSING</v>
          </cell>
          <cell r="G1028" t="str">
            <v>Protein Synthesis</v>
          </cell>
          <cell r="H1028" t="str">
            <v>Protein Synthesis</v>
          </cell>
          <cell r="I1028" t="str">
            <v>Ribosome biogenesis</v>
          </cell>
          <cell r="J1028" t="str">
            <v>Ribosomal proteins, single-copy</v>
          </cell>
          <cell r="K1028" t="str">
            <v>LSU ribosomal protein L3p (L3e)</v>
          </cell>
        </row>
        <row r="1029">
          <cell r="E1029" t="str">
            <v>QI0013_Pat_1265</v>
          </cell>
          <cell r="F1029" t="str">
            <v>STRESS RESPONSE, DEFENSE, VIRULENCE</v>
          </cell>
          <cell r="G1029" t="str">
            <v>Stress Response, Defense and Virulence</v>
          </cell>
          <cell r="H1029" t="str">
            <v>Stress Response, Defense and Virulence</v>
          </cell>
          <cell r="I1029" t="str">
            <v>Resistance to antibiotics and toxic compounds</v>
          </cell>
          <cell r="J1029" t="str">
            <v>Antibiotic targets in protein synthesis</v>
          </cell>
          <cell r="K1029" t="str">
            <v>SSU ribosomal protein S10p (S20e)</v>
          </cell>
        </row>
        <row r="1030">
          <cell r="E1030" t="str">
            <v>QI0013_Pat_1267</v>
          </cell>
          <cell r="F1030" t="e">
            <v>#N/A</v>
          </cell>
          <cell r="G1030" t="e">
            <v>#N/A</v>
          </cell>
          <cell r="H1030" t="e">
            <v>#N/A</v>
          </cell>
          <cell r="I1030" t="e">
            <v>#N/A</v>
          </cell>
          <cell r="J1030" t="e">
            <v>#N/A</v>
          </cell>
          <cell r="K1030" t="str">
            <v>Hemolysins and related proteins containing CBS domains</v>
          </cell>
        </row>
        <row r="1031">
          <cell r="E1031" t="str">
            <v>QI0013_Pat_1268</v>
          </cell>
          <cell r="F1031" t="e">
            <v>#N/A</v>
          </cell>
          <cell r="G1031" t="e">
            <v>#N/A</v>
          </cell>
          <cell r="H1031" t="e">
            <v>#N/A</v>
          </cell>
          <cell r="I1031" t="e">
            <v>#N/A</v>
          </cell>
          <cell r="J1031" t="e">
            <v>#N/A</v>
          </cell>
          <cell r="K1031" t="str">
            <v>Uncharacterized MFS-type transporter</v>
          </cell>
        </row>
        <row r="1032">
          <cell r="E1032" t="str">
            <v>QI0013_Pat_1271</v>
          </cell>
          <cell r="F1032" t="str">
            <v>ENERGY</v>
          </cell>
          <cell r="G1032" t="str">
            <v>Respiration</v>
          </cell>
          <cell r="H1032" t="str">
            <v>Respiration</v>
          </cell>
          <cell r="I1032" t="str">
            <v>Biogenesis of respiratory chain components</v>
          </cell>
          <cell r="J1032" t="str">
            <v>Biogenesis of c-type cytochromes</v>
          </cell>
          <cell r="K1032" t="str">
            <v>Cytochrome c-type biogenesis protein CcmE, heme chaperone</v>
          </cell>
        </row>
        <row r="1033">
          <cell r="E1033" t="str">
            <v>QI0013_Pat_1272</v>
          </cell>
          <cell r="F1033" t="str">
            <v>ENERGY</v>
          </cell>
          <cell r="G1033" t="str">
            <v>Respiration</v>
          </cell>
          <cell r="H1033" t="str">
            <v>Respiration</v>
          </cell>
          <cell r="I1033" t="str">
            <v>Biogenesis of respiratory chain components</v>
          </cell>
          <cell r="J1033" t="str">
            <v>Biogenesis of c-type cytochromes</v>
          </cell>
          <cell r="K1033" t="str">
            <v>Cytochrome c heme lyase subunit CcmF</v>
          </cell>
        </row>
        <row r="1034">
          <cell r="E1034" t="str">
            <v>QI0013_Pat_1273</v>
          </cell>
          <cell r="F1034" t="str">
            <v>ENERGY</v>
          </cell>
          <cell r="G1034" t="str">
            <v>Respiration</v>
          </cell>
          <cell r="H1034" t="str">
            <v>Respiration</v>
          </cell>
          <cell r="I1034" t="str">
            <v>Biogenesis of respiratory chain components</v>
          </cell>
          <cell r="J1034" t="str">
            <v>Biogenesis of c-type cytochromes</v>
          </cell>
          <cell r="K1034" t="str">
            <v>ABC transporter involved in cytochrome c biogenesis, ATPase component CcmA</v>
          </cell>
        </row>
        <row r="1035">
          <cell r="E1035" t="str">
            <v>QI0013_Pat_1274</v>
          </cell>
          <cell r="F1035" t="str">
            <v>ENERGY</v>
          </cell>
          <cell r="G1035" t="str">
            <v>Respiration</v>
          </cell>
          <cell r="H1035" t="str">
            <v>Respiration</v>
          </cell>
          <cell r="I1035" t="str">
            <v>Biogenesis of respiratory chain components</v>
          </cell>
          <cell r="J1035" t="str">
            <v>Biogenesis of c-type cytochromes</v>
          </cell>
          <cell r="K1035" t="str">
            <v>ABC transporter involved in cytochrome c biogenesis, CcmB subunit</v>
          </cell>
        </row>
        <row r="1036">
          <cell r="E1036" t="str">
            <v>QI0013_Pat_1275</v>
          </cell>
          <cell r="F1036" t="str">
            <v>PROTEIN PROCESSING</v>
          </cell>
          <cell r="G1036" t="str">
            <v>Protein Fate (folding, modification, targeting, degradation)</v>
          </cell>
          <cell r="H1036" t="str">
            <v>Protein Fate (folding, modification, targeting, degradation)</v>
          </cell>
          <cell r="I1036" t="str">
            <v>Protein folding</v>
          </cell>
          <cell r="J1036" t="str">
            <v>Periplasmic disulfide interchange</v>
          </cell>
          <cell r="K1036" t="str">
            <v>Cytochrome c-type biogenesis protein CcmC, putative heme lyase for CcmE</v>
          </cell>
        </row>
        <row r="1037">
          <cell r="E1037" t="str">
            <v>QI0013_Pat_1276</v>
          </cell>
          <cell r="F1037" t="e">
            <v>#N/A</v>
          </cell>
          <cell r="G1037" t="e">
            <v>#N/A</v>
          </cell>
          <cell r="H1037" t="e">
            <v>#N/A</v>
          </cell>
          <cell r="I1037" t="e">
            <v>#N/A</v>
          </cell>
          <cell r="J1037" t="e">
            <v>#N/A</v>
          </cell>
          <cell r="K1037" t="str">
            <v>Uncharacterized protein DVU1046</v>
          </cell>
        </row>
        <row r="1038">
          <cell r="E1038" t="str">
            <v>QI0013_Pat_1277</v>
          </cell>
          <cell r="F1038" t="e">
            <v>#N/A</v>
          </cell>
          <cell r="G1038" t="e">
            <v>#N/A</v>
          </cell>
          <cell r="H1038" t="e">
            <v>#N/A</v>
          </cell>
          <cell r="I1038" t="e">
            <v>#N/A</v>
          </cell>
          <cell r="J1038" t="e">
            <v>#N/A</v>
          </cell>
          <cell r="K1038" t="str">
            <v>hypothetical protein</v>
          </cell>
        </row>
        <row r="1039">
          <cell r="E1039" t="str">
            <v>QI0013_Pat_1278</v>
          </cell>
          <cell r="F1039" t="e">
            <v>#N/A</v>
          </cell>
          <cell r="G1039" t="e">
            <v>#N/A</v>
          </cell>
          <cell r="H1039" t="e">
            <v>#N/A</v>
          </cell>
          <cell r="I1039" t="e">
            <v>#N/A</v>
          </cell>
          <cell r="J1039" t="e">
            <v>#N/A</v>
          </cell>
          <cell r="K1039" t="str">
            <v>hypothetical protein</v>
          </cell>
        </row>
        <row r="1040">
          <cell r="E1040" t="str">
            <v>QI0013_Pat_1279</v>
          </cell>
          <cell r="F1040" t="e">
            <v>#N/A</v>
          </cell>
          <cell r="G1040" t="e">
            <v>#N/A</v>
          </cell>
          <cell r="H1040" t="e">
            <v>#N/A</v>
          </cell>
          <cell r="I1040" t="e">
            <v>#N/A</v>
          </cell>
          <cell r="J1040" t="e">
            <v>#N/A</v>
          </cell>
          <cell r="K1040" t="str">
            <v>hypothetical protein</v>
          </cell>
        </row>
        <row r="1041">
          <cell r="E1041" t="e">
            <v>#N/A</v>
          </cell>
          <cell r="F1041" t="e">
            <v>#N/A</v>
          </cell>
          <cell r="G1041" t="e">
            <v>#N/A</v>
          </cell>
          <cell r="H1041" t="e">
            <v>#N/A</v>
          </cell>
          <cell r="I1041" t="e">
            <v>#N/A</v>
          </cell>
          <cell r="J1041" t="e">
            <v>#N/A</v>
          </cell>
          <cell r="K1041" t="e">
            <v>#N/A</v>
          </cell>
        </row>
        <row r="1042">
          <cell r="E1042" t="str">
            <v>QI0013_Pat_1281</v>
          </cell>
          <cell r="F1042" t="e">
            <v>#N/A</v>
          </cell>
          <cell r="G1042" t="e">
            <v>#N/A</v>
          </cell>
          <cell r="H1042" t="e">
            <v>#N/A</v>
          </cell>
          <cell r="I1042" t="e">
            <v>#N/A</v>
          </cell>
          <cell r="J1042" t="e">
            <v>#N/A</v>
          </cell>
          <cell r="K1042" t="str">
            <v>aminotransferase, class IV</v>
          </cell>
        </row>
        <row r="1043">
          <cell r="E1043" t="str">
            <v>QI0013_Pat_1282</v>
          </cell>
          <cell r="F1043" t="e">
            <v>#N/A</v>
          </cell>
          <cell r="G1043" t="e">
            <v>#N/A</v>
          </cell>
          <cell r="H1043" t="e">
            <v>#N/A</v>
          </cell>
          <cell r="I1043" t="e">
            <v>#N/A</v>
          </cell>
          <cell r="J1043" t="e">
            <v>#N/A</v>
          </cell>
          <cell r="K1043" t="str">
            <v>hypothetical protein</v>
          </cell>
        </row>
        <row r="1044">
          <cell r="E1044" t="str">
            <v>QI0013_Pat_1283</v>
          </cell>
          <cell r="F1044" t="e">
            <v>#N/A</v>
          </cell>
          <cell r="G1044" t="e">
            <v>#N/A</v>
          </cell>
          <cell r="H1044" t="e">
            <v>#N/A</v>
          </cell>
          <cell r="I1044" t="e">
            <v>#N/A</v>
          </cell>
          <cell r="J1044" t="e">
            <v>#N/A</v>
          </cell>
          <cell r="K1044" t="str">
            <v>Glycosyl transferase, group 1 family protein</v>
          </cell>
        </row>
        <row r="1045">
          <cell r="E1045" t="str">
            <v>QI0013_Pat_1284</v>
          </cell>
          <cell r="F1045" t="e">
            <v>#N/A</v>
          </cell>
          <cell r="G1045" t="e">
            <v>#N/A</v>
          </cell>
          <cell r="H1045" t="e">
            <v>#N/A</v>
          </cell>
          <cell r="I1045" t="e">
            <v>#N/A</v>
          </cell>
          <cell r="J1045" t="e">
            <v>#N/A</v>
          </cell>
          <cell r="K1045" t="str">
            <v>hypothetical protein</v>
          </cell>
        </row>
        <row r="1046">
          <cell r="E1046" t="str">
            <v>QI0013_Pat_1285</v>
          </cell>
          <cell r="F1046" t="e">
            <v>#N/A</v>
          </cell>
          <cell r="G1046" t="e">
            <v>#N/A</v>
          </cell>
          <cell r="H1046" t="e">
            <v>#N/A</v>
          </cell>
          <cell r="I1046" t="e">
            <v>#N/A</v>
          </cell>
          <cell r="J1046" t="e">
            <v>#N/A</v>
          </cell>
          <cell r="K1046" t="str">
            <v>hypothetical protein</v>
          </cell>
        </row>
        <row r="1047">
          <cell r="E1047" t="str">
            <v>QI0013_Pat_1286</v>
          </cell>
          <cell r="F1047" t="e">
            <v>#N/A</v>
          </cell>
          <cell r="G1047" t="e">
            <v>#N/A</v>
          </cell>
          <cell r="H1047" t="e">
            <v>#N/A</v>
          </cell>
          <cell r="I1047" t="e">
            <v>#N/A</v>
          </cell>
          <cell r="J1047" t="e">
            <v>#N/A</v>
          </cell>
          <cell r="K1047" t="str">
            <v>NLP/P60 family protein</v>
          </cell>
        </row>
        <row r="1048">
          <cell r="E1048" t="str">
            <v>QI0013_Pat_1287</v>
          </cell>
          <cell r="F1048" t="e">
            <v>#N/A</v>
          </cell>
          <cell r="G1048" t="e">
            <v>#N/A</v>
          </cell>
          <cell r="H1048" t="e">
            <v>#N/A</v>
          </cell>
          <cell r="I1048" t="e">
            <v>#N/A</v>
          </cell>
          <cell r="J1048" t="e">
            <v>#N/A</v>
          </cell>
          <cell r="K1048" t="str">
            <v>hypothetical protein</v>
          </cell>
        </row>
        <row r="1049">
          <cell r="E1049" t="str">
            <v>QI0013_Pat_1288</v>
          </cell>
          <cell r="F1049" t="str">
            <v>RNA PROCESSING</v>
          </cell>
          <cell r="G1049" t="str">
            <v>RNA Processing</v>
          </cell>
          <cell r="H1049" t="str">
            <v>RNA Processing</v>
          </cell>
          <cell r="I1049" t="str">
            <v>RNA processing and modification</v>
          </cell>
          <cell r="J1049" t="str">
            <v>5-methylaminomethyl-2-thiouridine</v>
          </cell>
          <cell r="K1049" t="str">
            <v>tRNA-5-carboxymethylaminomethyl-2- thiouridine(34) synthesis protein MnmG</v>
          </cell>
        </row>
        <row r="1050">
          <cell r="E1050" t="str">
            <v>QI0013_Pat_1290</v>
          </cell>
          <cell r="F1050" t="e">
            <v>#N/A</v>
          </cell>
          <cell r="G1050" t="e">
            <v>#N/A</v>
          </cell>
          <cell r="H1050" t="e">
            <v>#N/A</v>
          </cell>
          <cell r="I1050" t="e">
            <v>#N/A</v>
          </cell>
          <cell r="J1050" t="e">
            <v>#N/A</v>
          </cell>
          <cell r="K1050" t="str">
            <v>Uncharacterized deacetylase</v>
          </cell>
        </row>
        <row r="1051">
          <cell r="E1051" t="str">
            <v>QI0013_Pat_1292</v>
          </cell>
          <cell r="F1051" t="e">
            <v>#N/A</v>
          </cell>
          <cell r="G1051" t="e">
            <v>#N/A</v>
          </cell>
          <cell r="H1051" t="e">
            <v>#N/A</v>
          </cell>
          <cell r="I1051" t="e">
            <v>#N/A</v>
          </cell>
          <cell r="J1051" t="e">
            <v>#N/A</v>
          </cell>
          <cell r="K1051" t="str">
            <v>hypothetical protein</v>
          </cell>
        </row>
        <row r="1052">
          <cell r="E1052" t="str">
            <v>QI0013_Pat_1294</v>
          </cell>
          <cell r="F1052" t="e">
            <v>#N/A</v>
          </cell>
          <cell r="G1052" t="e">
            <v>#N/A</v>
          </cell>
          <cell r="H1052" t="e">
            <v>#N/A</v>
          </cell>
          <cell r="I1052" t="e">
            <v>#N/A</v>
          </cell>
          <cell r="J1052" t="e">
            <v>#N/A</v>
          </cell>
          <cell r="K1052" t="str">
            <v>Uncharacterized protein DVU 1223</v>
          </cell>
        </row>
        <row r="1053">
          <cell r="E1053" t="str">
            <v>QI0013_Pat_1295</v>
          </cell>
          <cell r="F1053" t="e">
            <v>#N/A</v>
          </cell>
          <cell r="G1053" t="e">
            <v>#N/A</v>
          </cell>
          <cell r="H1053" t="e">
            <v>#N/A</v>
          </cell>
          <cell r="I1053" t="e">
            <v>#N/A</v>
          </cell>
          <cell r="J1053" t="e">
            <v>#N/A</v>
          </cell>
          <cell r="K1053" t="str">
            <v>Probable lipoprotein signal peptide</v>
          </cell>
        </row>
        <row r="1054">
          <cell r="E1054" t="str">
            <v>QI0013_Pat_1296</v>
          </cell>
          <cell r="F1054" t="str">
            <v>STRESS RESPONSE, DEFENSE, VIRULENCE</v>
          </cell>
          <cell r="G1054" t="str">
            <v>Stress Response, Defense and Virulence</v>
          </cell>
          <cell r="H1054" t="str">
            <v>Stress Response, Defense and Virulence</v>
          </cell>
          <cell r="I1054" t="str">
            <v>Resistance to antibiotics and toxic compounds</v>
          </cell>
          <cell r="J1054" t="str">
            <v>Fusidic acid resistance</v>
          </cell>
          <cell r="K1054" t="str">
            <v>Translation elongation factor G</v>
          </cell>
        </row>
        <row r="1055">
          <cell r="E1055" t="str">
            <v>QI0013_Pat_1297</v>
          </cell>
          <cell r="F1055" t="str">
            <v>PROTEIN PROCESSING</v>
          </cell>
          <cell r="G1055" t="str">
            <v>Protein Synthesis</v>
          </cell>
          <cell r="H1055" t="str">
            <v>Protein Synthesis</v>
          </cell>
          <cell r="I1055" t="str">
            <v>Ribosome biogenesis</v>
          </cell>
          <cell r="J1055" t="str">
            <v>Ribosomal proteins, single-copy</v>
          </cell>
          <cell r="K1055" t="str">
            <v>SSU ribosomal protein S7p (S5e)</v>
          </cell>
        </row>
        <row r="1056">
          <cell r="E1056" t="str">
            <v>QI0013_Pat_1298</v>
          </cell>
          <cell r="F1056" t="str">
            <v>PROTEIN PROCESSING</v>
          </cell>
          <cell r="G1056" t="str">
            <v>Protein Fate (folding, modification, targeting, degradation)</v>
          </cell>
          <cell r="H1056" t="str">
            <v>Protein Fate (folding, modification, targeting, degradation)</v>
          </cell>
          <cell r="I1056" t="str">
            <v>Protein processing and modification</v>
          </cell>
          <cell r="J1056" t="str">
            <v>Ribosomal protein S12p Asp methylthiotransferase</v>
          </cell>
          <cell r="K1056" t="str">
            <v>SSU ribosomal protein S12p (S23e)</v>
          </cell>
        </row>
        <row r="1057">
          <cell r="E1057" t="e">
            <v>#N/A</v>
          </cell>
          <cell r="F1057" t="e">
            <v>#N/A</v>
          </cell>
          <cell r="G1057" t="e">
            <v>#N/A</v>
          </cell>
          <cell r="H1057" t="e">
            <v>#N/A</v>
          </cell>
          <cell r="I1057" t="e">
            <v>#N/A</v>
          </cell>
          <cell r="J1057" t="e">
            <v>#N/A</v>
          </cell>
          <cell r="K1057" t="e">
            <v>#N/A</v>
          </cell>
        </row>
        <row r="1058">
          <cell r="E1058" t="str">
            <v>QI0013_Pat_1301</v>
          </cell>
          <cell r="F1058" t="str">
            <v>ENERGY</v>
          </cell>
          <cell r="G1058" t="str">
            <v>Energy and Precursor Metabolites Generation</v>
          </cell>
          <cell r="H1058" t="str">
            <v>Energy and Precursor Metabolites Generation</v>
          </cell>
          <cell r="I1058" t="str">
            <v>Fermentation</v>
          </cell>
          <cell r="J1058" t="str">
            <v>Fermentations: Mixed acid</v>
          </cell>
          <cell r="K1058" t="str">
            <v>Alcohol dehydrogenase (EC 1.1.1.1)</v>
          </cell>
        </row>
        <row r="1059">
          <cell r="E1059" t="str">
            <v>QI0013_Pat_1302</v>
          </cell>
          <cell r="F1059" t="str">
            <v>MEMBRANE TRANSPORT</v>
          </cell>
          <cell r="G1059" t="str">
            <v>Membrane Transport</v>
          </cell>
          <cell r="H1059" t="str">
            <v>Membrane Transport</v>
          </cell>
          <cell r="I1059" t="str">
            <v>Cation transporters</v>
          </cell>
          <cell r="J1059" t="str">
            <v>Magnesium transport</v>
          </cell>
          <cell r="K1059" t="str">
            <v>Magnesium and cobalt efflux protein CorC</v>
          </cell>
        </row>
        <row r="1060">
          <cell r="E1060" t="str">
            <v>QI0013_Pat_1303</v>
          </cell>
          <cell r="F1060" t="e">
            <v>#N/A</v>
          </cell>
          <cell r="G1060" t="e">
            <v>#N/A</v>
          </cell>
          <cell r="H1060" t="e">
            <v>#N/A</v>
          </cell>
          <cell r="I1060" t="e">
            <v>#N/A</v>
          </cell>
          <cell r="J1060" t="e">
            <v>#N/A</v>
          </cell>
          <cell r="K1060" t="str">
            <v>ABC-type efflux pump permease component YbhR</v>
          </cell>
        </row>
        <row r="1061">
          <cell r="E1061" t="str">
            <v>QI0013_Pat_1304</v>
          </cell>
          <cell r="F1061" t="e">
            <v>#N/A</v>
          </cell>
          <cell r="G1061" t="e">
            <v>#N/A</v>
          </cell>
          <cell r="H1061" t="e">
            <v>#N/A</v>
          </cell>
          <cell r="I1061" t="e">
            <v>#N/A</v>
          </cell>
          <cell r="J1061" t="e">
            <v>#N/A</v>
          </cell>
          <cell r="K1061" t="str">
            <v>ABC-type efflux pump permease component YbhS</v>
          </cell>
        </row>
        <row r="1062">
          <cell r="E1062" t="str">
            <v>QI0013_Pat_1305</v>
          </cell>
          <cell r="F1062" t="e">
            <v>#N/A</v>
          </cell>
          <cell r="G1062" t="e">
            <v>#N/A</v>
          </cell>
          <cell r="H1062" t="e">
            <v>#N/A</v>
          </cell>
          <cell r="I1062" t="e">
            <v>#N/A</v>
          </cell>
          <cell r="J1062" t="e">
            <v>#N/A</v>
          </cell>
          <cell r="K1062" t="str">
            <v>ABC-type efflux pump, duplicated ATPase component YbhF</v>
          </cell>
        </row>
        <row r="1063">
          <cell r="E1063" t="str">
            <v>QI0013_Pat_1306</v>
          </cell>
          <cell r="F1063" t="e">
            <v>#N/A</v>
          </cell>
          <cell r="G1063" t="e">
            <v>#N/A</v>
          </cell>
          <cell r="H1063" t="e">
            <v>#N/A</v>
          </cell>
          <cell r="I1063" t="e">
            <v>#N/A</v>
          </cell>
          <cell r="J1063" t="e">
            <v>#N/A</v>
          </cell>
          <cell r="K1063" t="str">
            <v>ABC-type efflux pump membrane fusion component YbhG</v>
          </cell>
        </row>
        <row r="1064">
          <cell r="E1064" t="str">
            <v>QI0013_Pat_1307</v>
          </cell>
          <cell r="F1064" t="e">
            <v>#N/A</v>
          </cell>
          <cell r="G1064" t="e">
            <v>#N/A</v>
          </cell>
          <cell r="H1064" t="e">
            <v>#N/A</v>
          </cell>
          <cell r="I1064" t="e">
            <v>#N/A</v>
          </cell>
          <cell r="J1064" t="e">
            <v>#N/A</v>
          </cell>
          <cell r="K1064" t="str">
            <v>Transcriptional regulator YbiH, TetR family</v>
          </cell>
        </row>
        <row r="1065">
          <cell r="E1065" t="str">
            <v>QI0013_Pat_1308</v>
          </cell>
          <cell r="F1065" t="e">
            <v>#N/A</v>
          </cell>
          <cell r="G1065" t="e">
            <v>#N/A</v>
          </cell>
          <cell r="H1065" t="e">
            <v>#N/A</v>
          </cell>
          <cell r="I1065" t="e">
            <v>#N/A</v>
          </cell>
          <cell r="J1065" t="e">
            <v>#N/A</v>
          </cell>
          <cell r="K1065" t="str">
            <v>hypothetical protein</v>
          </cell>
        </row>
        <row r="1066">
          <cell r="E1066" t="str">
            <v>QI0013_Pat_1309</v>
          </cell>
          <cell r="F1066" t="e">
            <v>#N/A</v>
          </cell>
          <cell r="G1066" t="e">
            <v>#N/A</v>
          </cell>
          <cell r="H1066" t="e">
            <v>#N/A</v>
          </cell>
          <cell r="I1066" t="e">
            <v>#N/A</v>
          </cell>
          <cell r="J1066" t="e">
            <v>#N/A</v>
          </cell>
          <cell r="K1066" t="str">
            <v>Phosphomethylpyrimidine synthase ThiC (EC 4.1.99.17)</v>
          </cell>
        </row>
        <row r="1067">
          <cell r="E1067" t="str">
            <v>QI0013_Pat_1310</v>
          </cell>
          <cell r="F1067" t="e">
            <v>#N/A</v>
          </cell>
          <cell r="G1067" t="e">
            <v>#N/A</v>
          </cell>
          <cell r="H1067" t="e">
            <v>#N/A</v>
          </cell>
          <cell r="I1067" t="e">
            <v>#N/A</v>
          </cell>
          <cell r="J1067" t="e">
            <v>#N/A</v>
          </cell>
          <cell r="K1067" t="str">
            <v>FIG015547: peptidase, M16 family</v>
          </cell>
        </row>
        <row r="1068">
          <cell r="E1068" t="str">
            <v>QI0013_Pat_1311</v>
          </cell>
          <cell r="F1068" t="str">
            <v>STRESS RESPONSE, DEFENSE, VIRULENCE</v>
          </cell>
          <cell r="G1068" t="str">
            <v>Stress Response, Defense and Virulence</v>
          </cell>
          <cell r="H1068" t="str">
            <v>Stress Response, Defense and Virulence</v>
          </cell>
          <cell r="I1068" t="str">
            <v>Resistance to antibiotics and toxic compounds</v>
          </cell>
          <cell r="J1068" t="str">
            <v>Antibiotic targets in protein synthesis</v>
          </cell>
          <cell r="K1068" t="str">
            <v>Translation elongation factor Tu</v>
          </cell>
        </row>
        <row r="1069">
          <cell r="E1069" t="str">
            <v>QI0013_Pat_1312</v>
          </cell>
          <cell r="F1069" t="str">
            <v>PROTEIN PROCESSING</v>
          </cell>
          <cell r="G1069" t="str">
            <v>Protein Synthesis</v>
          </cell>
          <cell r="H1069" t="str">
            <v>Protein Synthesis</v>
          </cell>
          <cell r="I1069" t="str">
            <v>Ribosome biogenesis</v>
          </cell>
          <cell r="J1069" t="str">
            <v>Ribosome LSU, bacterial</v>
          </cell>
          <cell r="K1069" t="str">
            <v>LSU ribosomal protein L33p @ LSU ribosomal protein L33p, zinc-dependent</v>
          </cell>
        </row>
        <row r="1070">
          <cell r="E1070" t="str">
            <v>QI0013_Pat_1313</v>
          </cell>
          <cell r="F1070" t="e">
            <v>#N/A</v>
          </cell>
          <cell r="G1070" t="e">
            <v>#N/A</v>
          </cell>
          <cell r="H1070" t="e">
            <v>#N/A</v>
          </cell>
          <cell r="I1070" t="e">
            <v>#N/A</v>
          </cell>
          <cell r="J1070" t="e">
            <v>#N/A</v>
          </cell>
          <cell r="K1070" t="str">
            <v>Protein translocase subunit SecE</v>
          </cell>
        </row>
        <row r="1071">
          <cell r="E1071" t="str">
            <v>QI0013_Pat_1314</v>
          </cell>
          <cell r="F1071" t="e">
            <v>#N/A</v>
          </cell>
          <cell r="G1071" t="e">
            <v>#N/A</v>
          </cell>
          <cell r="H1071" t="e">
            <v>#N/A</v>
          </cell>
          <cell r="I1071" t="e">
            <v>#N/A</v>
          </cell>
          <cell r="J1071" t="e">
            <v>#N/A</v>
          </cell>
          <cell r="K1071" t="str">
            <v>Transcription antitermination protein NusG</v>
          </cell>
        </row>
        <row r="1072">
          <cell r="E1072" t="str">
            <v>QI0013_Pat_1315</v>
          </cell>
          <cell r="F1072" t="str">
            <v>PROTEIN PROCESSING</v>
          </cell>
          <cell r="G1072" t="str">
            <v>Protein Synthesis</v>
          </cell>
          <cell r="H1072" t="str">
            <v>Protein Synthesis</v>
          </cell>
          <cell r="I1072" t="str">
            <v>Ribosome biogenesis</v>
          </cell>
          <cell r="J1072" t="str">
            <v>Ribosome LSU, bacterial</v>
          </cell>
          <cell r="K1072" t="str">
            <v>LSU ribosomal protein L11p (L12e)</v>
          </cell>
        </row>
        <row r="1073">
          <cell r="E1073" t="str">
            <v>QI0013_Pat_1316</v>
          </cell>
          <cell r="F1073" t="str">
            <v>PROTEIN PROCESSING</v>
          </cell>
          <cell r="G1073" t="str">
            <v>Protein Synthesis</v>
          </cell>
          <cell r="H1073" t="str">
            <v>Protein Synthesis</v>
          </cell>
          <cell r="I1073" t="str">
            <v>Ribosome biogenesis</v>
          </cell>
          <cell r="J1073" t="str">
            <v>Ribosomal proteins, single-copy</v>
          </cell>
          <cell r="K1073" t="str">
            <v>LSU ribosomal protein L1p (L10Ae)</v>
          </cell>
        </row>
        <row r="1074">
          <cell r="E1074" t="str">
            <v>QI0013_Pat_1317</v>
          </cell>
          <cell r="F1074" t="str">
            <v>PROTEIN PROCESSING</v>
          </cell>
          <cell r="G1074" t="str">
            <v>Protein Synthesis</v>
          </cell>
          <cell r="H1074" t="str">
            <v>Protein Synthesis</v>
          </cell>
          <cell r="I1074" t="str">
            <v>Ribosome biogenesis</v>
          </cell>
          <cell r="J1074" t="str">
            <v>Ribosomal proteins, single-copy</v>
          </cell>
          <cell r="K1074" t="str">
            <v>LSU ribosomal protein L10p (P0)</v>
          </cell>
        </row>
        <row r="1075">
          <cell r="E1075" t="str">
            <v>QI0013_Pat_1318</v>
          </cell>
          <cell r="F1075" t="str">
            <v>PROTEIN PROCESSING</v>
          </cell>
          <cell r="G1075" t="str">
            <v>Protein Synthesis</v>
          </cell>
          <cell r="H1075" t="str">
            <v>Protein Synthesis</v>
          </cell>
          <cell r="I1075" t="str">
            <v>Ribosome biogenesis</v>
          </cell>
          <cell r="J1075" t="str">
            <v>Ribosomal proteins, single-copy</v>
          </cell>
          <cell r="K1075" t="str">
            <v>LSU ribosomal protein L7p/L12p (P1/P2)</v>
          </cell>
        </row>
        <row r="1076">
          <cell r="E1076" t="str">
            <v>QI0013_Pat_1320</v>
          </cell>
          <cell r="F1076" t="e">
            <v>#N/A</v>
          </cell>
          <cell r="G1076" t="e">
            <v>#N/A</v>
          </cell>
          <cell r="H1076" t="e">
            <v>#N/A</v>
          </cell>
          <cell r="I1076" t="e">
            <v>#N/A</v>
          </cell>
          <cell r="J1076" t="e">
            <v>#N/A</v>
          </cell>
          <cell r="K1076" t="str">
            <v>hypothetical protein</v>
          </cell>
        </row>
        <row r="1077">
          <cell r="E1077" t="str">
            <v>QI0013_Pat_1321</v>
          </cell>
          <cell r="F1077" t="e">
            <v>#N/A</v>
          </cell>
          <cell r="G1077" t="e">
            <v>#N/A</v>
          </cell>
          <cell r="H1077" t="e">
            <v>#N/A</v>
          </cell>
          <cell r="I1077" t="e">
            <v>#N/A</v>
          </cell>
          <cell r="J1077" t="e">
            <v>#N/A</v>
          </cell>
          <cell r="K1077" t="str">
            <v>hypothetical protein</v>
          </cell>
        </row>
        <row r="1078">
          <cell r="E1078" t="str">
            <v>QI0013_Pat_1324</v>
          </cell>
          <cell r="F1078" t="str">
            <v>STRESS RESPONSE, DEFENSE, VIRULENCE</v>
          </cell>
          <cell r="G1078" t="str">
            <v>Stress Response, Defense and Virulence</v>
          </cell>
          <cell r="H1078" t="str">
            <v>Stress Response, Defense and Virulence</v>
          </cell>
          <cell r="I1078" t="str">
            <v>Resistance to antibiotics and toxic compounds</v>
          </cell>
          <cell r="J1078" t="str">
            <v>Antibiotic targets in transcription</v>
          </cell>
          <cell r="K1078" t="str">
            <v>DNA-directed RNA polymerase beta subunit (EC 2.7.7.6)</v>
          </cell>
        </row>
        <row r="1079">
          <cell r="E1079" t="str">
            <v>QI0013_Pat_1325</v>
          </cell>
          <cell r="F1079" t="str">
            <v>RNA PROCESSING</v>
          </cell>
          <cell r="G1079" t="str">
            <v>RNA Processing</v>
          </cell>
          <cell r="H1079" t="str">
            <v>RNA Processing</v>
          </cell>
          <cell r="I1079" t="str">
            <v>Transcription</v>
          </cell>
          <cell r="J1079" t="str">
            <v>RNA polymerase, bacterial</v>
          </cell>
          <cell r="K1079" t="str">
            <v>DNA-directed RNA polymerase beta' subunit (EC 2.7.7.6)</v>
          </cell>
        </row>
        <row r="1080">
          <cell r="E1080" t="str">
            <v>QI0013_Pat_1326</v>
          </cell>
          <cell r="F1080" t="str">
            <v>RNA PROCESSING</v>
          </cell>
          <cell r="G1080" t="str">
            <v>RNA Processing</v>
          </cell>
          <cell r="H1080" t="str">
            <v>RNA Processing</v>
          </cell>
          <cell r="I1080" t="str">
            <v>RNA processing and modification</v>
          </cell>
          <cell r="J1080" t="str">
            <v>Queuosine and archaeosine</v>
          </cell>
          <cell r="K1080" t="str">
            <v>Queuine tRNA-ribosyltransferase (EC 2.4.2.29)</v>
          </cell>
        </row>
        <row r="1081">
          <cell r="E1081" t="str">
            <v>QI0013_Pat_1327</v>
          </cell>
          <cell r="F1081" t="e">
            <v>#N/A</v>
          </cell>
          <cell r="G1081" t="e">
            <v>#N/A</v>
          </cell>
          <cell r="H1081" t="e">
            <v>#N/A</v>
          </cell>
          <cell r="I1081" t="e">
            <v>#N/A</v>
          </cell>
          <cell r="J1081" t="e">
            <v>#N/A</v>
          </cell>
          <cell r="K1081" t="str">
            <v>Peptidoglycan lipid II flippase MurJ</v>
          </cell>
        </row>
        <row r="1082">
          <cell r="E1082" t="str">
            <v>QI0013_Pat_1328</v>
          </cell>
          <cell r="F1082" t="e">
            <v>#N/A</v>
          </cell>
          <cell r="G1082" t="e">
            <v>#N/A</v>
          </cell>
          <cell r="H1082" t="e">
            <v>#N/A</v>
          </cell>
          <cell r="I1082" t="e">
            <v>#N/A</v>
          </cell>
          <cell r="J1082" t="e">
            <v>#N/A</v>
          </cell>
          <cell r="K1082" t="str">
            <v>Sulfatase family protein</v>
          </cell>
        </row>
        <row r="1083">
          <cell r="E1083" t="str">
            <v>QI0013_Pat_1329</v>
          </cell>
          <cell r="F1083" t="e">
            <v>#N/A</v>
          </cell>
          <cell r="G1083" t="e">
            <v>#N/A</v>
          </cell>
          <cell r="H1083" t="e">
            <v>#N/A</v>
          </cell>
          <cell r="I1083" t="e">
            <v>#N/A</v>
          </cell>
          <cell r="J1083" t="e">
            <v>#N/A</v>
          </cell>
          <cell r="K1083" t="str">
            <v>hypothetical protein</v>
          </cell>
        </row>
        <row r="1084">
          <cell r="E1084" t="str">
            <v>QI0013_Pat_1330</v>
          </cell>
          <cell r="F1084" t="str">
            <v>ENERGY</v>
          </cell>
          <cell r="G1084" t="str">
            <v>Energy and Precursor Metabolites Generation</v>
          </cell>
          <cell r="H1084" t="str">
            <v>Energy and Precursor Metabolites Generation</v>
          </cell>
          <cell r="I1084" t="str">
            <v>Fermentation</v>
          </cell>
          <cell r="J1084" t="str">
            <v>Acetolactate synthase subunits</v>
          </cell>
          <cell r="K1084" t="str">
            <v>Acetolactate synthase large subunit (EC 2.2.1.6)</v>
          </cell>
        </row>
        <row r="1085">
          <cell r="E1085" t="str">
            <v>QI0013_Pat_1331</v>
          </cell>
          <cell r="F1085" t="str">
            <v>METABOLISM</v>
          </cell>
          <cell r="G1085" t="str">
            <v>Amino Acids and Derivatives</v>
          </cell>
          <cell r="H1085" t="str">
            <v>Amino Acids and Derivatives</v>
          </cell>
          <cell r="I1085" t="str">
            <v>Lysine, threonine, methionine, and cysteine</v>
          </cell>
          <cell r="J1085" t="str">
            <v>Lysine DAP biosynthetic pathway</v>
          </cell>
          <cell r="K1085" t="str">
            <v>4-hydroxy-tetrahydrodipicolinate synthase (EC 4.3.3.7)</v>
          </cell>
        </row>
        <row r="1086">
          <cell r="E1086" t="str">
            <v>QI0013_Pat_1332</v>
          </cell>
          <cell r="F1086" t="str">
            <v>METABOLISM</v>
          </cell>
          <cell r="G1086" t="str">
            <v>Amino Acids and Derivatives</v>
          </cell>
          <cell r="H1086" t="str">
            <v>Amino Acids and Derivatives</v>
          </cell>
          <cell r="I1086" t="str">
            <v>Histidine Metabolism</v>
          </cell>
          <cell r="J1086" t="str">
            <v>Histidine Biosynthesis -- gjo</v>
          </cell>
          <cell r="K1086" t="str">
            <v>Phosphoribosyl-AMP cyclohydrolase (EC 3.5.4.19)</v>
          </cell>
        </row>
        <row r="1087">
          <cell r="E1087" t="str">
            <v>QI0013_Pat_1333</v>
          </cell>
          <cell r="F1087" t="str">
            <v>METABOLISM</v>
          </cell>
          <cell r="G1087" t="str">
            <v>Amino Acids and Derivatives</v>
          </cell>
          <cell r="H1087" t="str">
            <v>Amino Acids and Derivatives</v>
          </cell>
          <cell r="I1087" t="str">
            <v>Histidine Metabolism</v>
          </cell>
          <cell r="J1087" t="str">
            <v>Histidine Biosynthesis -- gjo</v>
          </cell>
          <cell r="K1087" t="str">
            <v>ATP phosphoribosyltransferase (EC 2.4.2.17) =&amp;gt; HisGl</v>
          </cell>
        </row>
        <row r="1088">
          <cell r="E1088" t="str">
            <v>QI0013_Pat_1335</v>
          </cell>
          <cell r="F1088" t="e">
            <v>#N/A</v>
          </cell>
          <cell r="G1088" t="e">
            <v>#N/A</v>
          </cell>
          <cell r="H1088" t="e">
            <v>#N/A</v>
          </cell>
          <cell r="I1088" t="e">
            <v>#N/A</v>
          </cell>
          <cell r="J1088" t="e">
            <v>#N/A</v>
          </cell>
          <cell r="K1088" t="str">
            <v>23S rRNA (pseudouridine(1915)-N(3))- methyltransferase (EC 2.1.1.177)</v>
          </cell>
        </row>
        <row r="1089">
          <cell r="E1089" t="str">
            <v>QI0013_Pat_1336</v>
          </cell>
          <cell r="F1089" t="str">
            <v>RNA PROCESSING</v>
          </cell>
          <cell r="G1089" t="str">
            <v>RNA Processing</v>
          </cell>
          <cell r="H1089" t="str">
            <v>RNA Processing</v>
          </cell>
          <cell r="I1089" t="str">
            <v>RNA processing and modification</v>
          </cell>
          <cell r="J1089" t="str">
            <v>Threonylcarbamoyladenosine</v>
          </cell>
          <cell r="K1089" t="str">
            <v>Threonylcarbamoyl-AMP synthase (EC 2.7.7.87)</v>
          </cell>
        </row>
        <row r="1090">
          <cell r="E1090" t="str">
            <v>QI0013_Pat_1337</v>
          </cell>
          <cell r="F1090" t="e">
            <v>#N/A</v>
          </cell>
          <cell r="G1090" t="e">
            <v>#N/A</v>
          </cell>
          <cell r="H1090" t="e">
            <v>#N/A</v>
          </cell>
          <cell r="I1090" t="e">
            <v>#N/A</v>
          </cell>
          <cell r="J1090" t="e">
            <v>#N/A</v>
          </cell>
          <cell r="K1090" t="str">
            <v>hypothetical protein</v>
          </cell>
        </row>
        <row r="1091">
          <cell r="E1091" t="str">
            <v>QI0013_Pat_1338</v>
          </cell>
          <cell r="F1091" t="str">
            <v>PROTEIN PROCESSING</v>
          </cell>
          <cell r="G1091" t="str">
            <v>Protein Fate (folding, modification, targeting, degradation)</v>
          </cell>
          <cell r="H1091" t="str">
            <v>Protein Fate (folding, modification, targeting, degradation)</v>
          </cell>
          <cell r="I1091" t="str">
            <v>Protein processing and modification</v>
          </cell>
          <cell r="J1091" t="str">
            <v>Ribosomal protein S12p Asp methylthiotransferase</v>
          </cell>
          <cell r="K1091" t="str">
            <v>Ribosomal protein S12p Asp88 (E. coli) methylthiotransferase (EC 2.8.4.4)</v>
          </cell>
        </row>
        <row r="1092">
          <cell r="E1092" t="str">
            <v>QI0013_Pat_1339</v>
          </cell>
          <cell r="F1092" t="str">
            <v>METABOLISM</v>
          </cell>
          <cell r="G1092" t="str">
            <v>Metabolite damage and its repair or mitigation</v>
          </cell>
          <cell r="H1092" t="str">
            <v>Metabolite damage and its repair or mitigation</v>
          </cell>
          <cell r="I1092">
            <v>0</v>
          </cell>
          <cell r="J1092" t="str">
            <v>Metabolite repair</v>
          </cell>
          <cell r="K1092" t="str">
            <v>Nucleoside 5-triphosphatase RdgB (dHAPTP, dITP, XTP-specific) (EC 3.6.1.66)</v>
          </cell>
        </row>
        <row r="1093">
          <cell r="E1093" t="str">
            <v>QI0013_Pat_1340</v>
          </cell>
          <cell r="F1093" t="str">
            <v>RNA PROCESSING</v>
          </cell>
          <cell r="G1093" t="str">
            <v>RNA Processing</v>
          </cell>
          <cell r="H1093" t="str">
            <v>RNA Processing</v>
          </cell>
          <cell r="I1093" t="str">
            <v>RNA processing and modification</v>
          </cell>
          <cell r="J1093" t="str">
            <v>tRNA nucleotidyltransferase</v>
          </cell>
          <cell r="K1093" t="str">
            <v>tRNA nucleotidyltransferase, CC-adding (EC 2.7.7.72)</v>
          </cell>
        </row>
        <row r="1094">
          <cell r="E1094" t="str">
            <v>QI0013_Pat_1341</v>
          </cell>
          <cell r="F1094" t="e">
            <v>#N/A</v>
          </cell>
          <cell r="G1094" t="e">
            <v>#N/A</v>
          </cell>
          <cell r="H1094" t="e">
            <v>#N/A</v>
          </cell>
          <cell r="I1094" t="e">
            <v>#N/A</v>
          </cell>
          <cell r="J1094" t="e">
            <v>#N/A</v>
          </cell>
          <cell r="K1094" t="str">
            <v>23S rRNA (adenine(2503)-C(2))-methyltransferase @ tRNA (adenine(37)-C(2))-methyltransferase (EC 2.1.1.192)</v>
          </cell>
        </row>
        <row r="1095">
          <cell r="E1095" t="str">
            <v>QI0013_Pat_1343</v>
          </cell>
          <cell r="F1095" t="str">
            <v>METABOLISM</v>
          </cell>
          <cell r="G1095" t="str">
            <v>Amino Acids and Derivatives</v>
          </cell>
          <cell r="H1095" t="str">
            <v>Amino Acids and Derivatives</v>
          </cell>
          <cell r="I1095" t="str">
            <v>Aromatic amino acids and derivatives</v>
          </cell>
          <cell r="J1095" t="str">
            <v>Chorismate Synthesis</v>
          </cell>
          <cell r="K1095" t="str">
            <v>Chorismate mutase I (EC 5.4.99.5) / Prephenate dehydratase (EC 4.2.1.51)</v>
          </cell>
        </row>
        <row r="1096">
          <cell r="E1096" t="str">
            <v>QI0013_Pat_1344</v>
          </cell>
          <cell r="F1096" t="str">
            <v>METABOLISM</v>
          </cell>
          <cell r="G1096" t="str">
            <v>Amino Acids and Derivatives</v>
          </cell>
          <cell r="H1096" t="str">
            <v>Amino Acids and Derivatives</v>
          </cell>
          <cell r="I1096" t="str">
            <v>Aromatic amino acids and derivatives</v>
          </cell>
          <cell r="J1096" t="str">
            <v>Chorismate Synthesis</v>
          </cell>
          <cell r="K1096" t="str">
            <v>3-dehydroquinate synthase II (EC 1.4.1.24)</v>
          </cell>
        </row>
        <row r="1097">
          <cell r="E1097" t="str">
            <v>QI0013_Pat_1346</v>
          </cell>
          <cell r="F1097" t="str">
            <v>METABOLISM</v>
          </cell>
          <cell r="G1097" t="str">
            <v>Amino Acids and Derivatives</v>
          </cell>
          <cell r="H1097" t="str">
            <v>Amino Acids and Derivatives</v>
          </cell>
          <cell r="I1097" t="str">
            <v>Aromatic amino acids and derivatives</v>
          </cell>
          <cell r="J1097" t="str">
            <v>Chorismate Synthesis</v>
          </cell>
          <cell r="K1097" t="str">
            <v>2-amino-3,7-dideoxy-D-threo-hept-6-ulosonate synthase (EC 2.2.1.10)</v>
          </cell>
        </row>
        <row r="1098">
          <cell r="E1098" t="str">
            <v>QI0013_Pat_1347</v>
          </cell>
          <cell r="F1098" t="e">
            <v>#N/A</v>
          </cell>
          <cell r="G1098" t="e">
            <v>#N/A</v>
          </cell>
          <cell r="H1098" t="e">
            <v>#N/A</v>
          </cell>
          <cell r="I1098" t="e">
            <v>#N/A</v>
          </cell>
          <cell r="J1098" t="e">
            <v>#N/A</v>
          </cell>
          <cell r="K1098" t="str">
            <v>hypothetical protein</v>
          </cell>
        </row>
        <row r="1099">
          <cell r="E1099" t="str">
            <v>QI0013_Pat_1349</v>
          </cell>
          <cell r="F1099" t="str">
            <v>STRESS RESPONSE, DEFENSE, VIRULENCE</v>
          </cell>
          <cell r="G1099" t="str">
            <v>Stress Response, Defense and Virulence</v>
          </cell>
          <cell r="H1099" t="str">
            <v>Stress Response, Defense and Virulence</v>
          </cell>
          <cell r="I1099" t="str">
            <v>Stress Response</v>
          </cell>
          <cell r="J1099" t="str">
            <v>Universal stress protein family</v>
          </cell>
          <cell r="K1099" t="str">
            <v>Universal stress protein family</v>
          </cell>
        </row>
        <row r="1100">
          <cell r="E1100" t="str">
            <v>QI0013_Pat_1350</v>
          </cell>
          <cell r="F1100" t="e">
            <v>#N/A</v>
          </cell>
          <cell r="G1100" t="e">
            <v>#N/A</v>
          </cell>
          <cell r="H1100" t="e">
            <v>#N/A</v>
          </cell>
          <cell r="I1100" t="e">
            <v>#N/A</v>
          </cell>
          <cell r="J1100" t="e">
            <v>#N/A</v>
          </cell>
          <cell r="K1100" t="str">
            <v>hypothetical protein</v>
          </cell>
        </row>
        <row r="1101">
          <cell r="E1101" t="str">
            <v>QI0013_Pat_1351</v>
          </cell>
          <cell r="F1101" t="e">
            <v>#N/A</v>
          </cell>
          <cell r="G1101" t="e">
            <v>#N/A</v>
          </cell>
          <cell r="H1101" t="e">
            <v>#N/A</v>
          </cell>
          <cell r="I1101" t="e">
            <v>#N/A</v>
          </cell>
          <cell r="J1101" t="e">
            <v>#N/A</v>
          </cell>
          <cell r="K1101" t="str">
            <v>TPR repeat</v>
          </cell>
        </row>
        <row r="1102">
          <cell r="E1102" t="str">
            <v>QI0013_Pat_1352</v>
          </cell>
          <cell r="F1102" t="str">
            <v>METABOLISM</v>
          </cell>
          <cell r="G1102" t="str">
            <v>Amino Acids and Derivatives</v>
          </cell>
          <cell r="H1102" t="str">
            <v>Amino Acids and Derivatives</v>
          </cell>
          <cell r="I1102" t="str">
            <v>Histidine Metabolism</v>
          </cell>
          <cell r="J1102" t="str">
            <v>Histidine Biosynthesis -- gjo</v>
          </cell>
          <cell r="K1102" t="str">
            <v>Imidazole glycerol phosphate synthase cyclase subunit</v>
          </cell>
        </row>
        <row r="1103">
          <cell r="E1103" t="str">
            <v>QI0013_Pat_1353</v>
          </cell>
          <cell r="F1103" t="str">
            <v>METABOLISM</v>
          </cell>
          <cell r="G1103" t="str">
            <v>Amino Acids and Derivatives</v>
          </cell>
          <cell r="H1103" t="str">
            <v>Amino Acids and Derivatives</v>
          </cell>
          <cell r="I1103" t="str">
            <v>Histidine Metabolism</v>
          </cell>
          <cell r="J1103" t="str">
            <v>Histidine Biosynthesis -- gjo</v>
          </cell>
          <cell r="K1103" t="str">
            <v>Imidazole glycerol phosphate synthase amidotransferase subunit HisH</v>
          </cell>
        </row>
        <row r="1104">
          <cell r="E1104" t="str">
            <v>QI0013_Pat_1354</v>
          </cell>
          <cell r="F1104" t="e">
            <v>#N/A</v>
          </cell>
          <cell r="G1104" t="e">
            <v>#N/A</v>
          </cell>
          <cell r="H1104" t="e">
            <v>#N/A</v>
          </cell>
          <cell r="I1104" t="e">
            <v>#N/A</v>
          </cell>
          <cell r="J1104" t="e">
            <v>#N/A</v>
          </cell>
          <cell r="K1104" t="str">
            <v>Septum-associated rare lipoprotein A</v>
          </cell>
        </row>
        <row r="1105">
          <cell r="E1105" t="str">
            <v>QI0013_Pat_1355</v>
          </cell>
          <cell r="F1105" t="str">
            <v>METABOLISM</v>
          </cell>
          <cell r="G1105" t="str">
            <v>Sulfur Metabolism</v>
          </cell>
          <cell r="H1105" t="str">
            <v>Sulfur Metabolism</v>
          </cell>
          <cell r="I1105">
            <v>0</v>
          </cell>
          <cell r="J1105" t="str">
            <v>Sulfate reduction-associated complexes</v>
          </cell>
          <cell r="K1105" t="str">
            <v>Dissimilatory sulfite reductase, alpha subunit (EC 1.8.99.5)</v>
          </cell>
        </row>
        <row r="1106">
          <cell r="E1106" t="str">
            <v>QI0013_Pat_1356</v>
          </cell>
          <cell r="F1106" t="str">
            <v>METABOLISM</v>
          </cell>
          <cell r="G1106" t="str">
            <v>Sulfur Metabolism</v>
          </cell>
          <cell r="H1106" t="str">
            <v>Sulfur Metabolism</v>
          </cell>
          <cell r="I1106">
            <v>0</v>
          </cell>
          <cell r="J1106" t="str">
            <v>Sulfate reduction-associated complexes</v>
          </cell>
          <cell r="K1106" t="str">
            <v>Dissimilatory sulfite reductase, beta subunit (EC 1.8.99.5)</v>
          </cell>
        </row>
        <row r="1107">
          <cell r="E1107" t="str">
            <v>QI0013_Pat_1357</v>
          </cell>
          <cell r="F1107" t="e">
            <v>#N/A</v>
          </cell>
          <cell r="G1107" t="e">
            <v>#N/A</v>
          </cell>
          <cell r="H1107" t="e">
            <v>#N/A</v>
          </cell>
          <cell r="I1107" t="e">
            <v>#N/A</v>
          </cell>
          <cell r="J1107" t="e">
            <v>#N/A</v>
          </cell>
          <cell r="K1107" t="str">
            <v>hypothetical protein</v>
          </cell>
        </row>
        <row r="1108">
          <cell r="E1108" t="str">
            <v>QI0013_Pat_1358</v>
          </cell>
          <cell r="F1108" t="str">
            <v>METABOLISM</v>
          </cell>
          <cell r="G1108" t="str">
            <v>Cofactors, Vitamins, Prosthetic Groups</v>
          </cell>
          <cell r="H1108" t="str">
            <v>Cofactors, Vitamins, Prosthetic Groups</v>
          </cell>
          <cell r="I1108" t="str">
            <v>Tetrapyrroles</v>
          </cell>
          <cell r="J1108" t="str">
            <v>Cobalamin synthesis, Precorin-2 to Cob(II)yrinate a,c diamide, anaerobic</v>
          </cell>
          <cell r="K1108" t="str">
            <v>Cobyrinic acid a,c-diamide synthetase (EC 6.3.5.11)</v>
          </cell>
        </row>
        <row r="1109">
          <cell r="E1109" t="str">
            <v>QI0013_Pat_1359</v>
          </cell>
          <cell r="F1109" t="e">
            <v>#N/A</v>
          </cell>
          <cell r="G1109" t="e">
            <v>#N/A</v>
          </cell>
          <cell r="H1109" t="e">
            <v>#N/A</v>
          </cell>
          <cell r="I1109" t="e">
            <v>#N/A</v>
          </cell>
          <cell r="J1109" t="e">
            <v>#N/A</v>
          </cell>
          <cell r="K1109" t="str">
            <v>Thiol peroxidase, Tpx-type (EC 1.11.1.15)</v>
          </cell>
        </row>
        <row r="1110">
          <cell r="E1110" t="str">
            <v>QI0013_Pat_1360</v>
          </cell>
          <cell r="F1110" t="e">
            <v>#N/A</v>
          </cell>
          <cell r="G1110" t="e">
            <v>#N/A</v>
          </cell>
          <cell r="H1110" t="e">
            <v>#N/A</v>
          </cell>
          <cell r="I1110" t="e">
            <v>#N/A</v>
          </cell>
          <cell r="J1110" t="e">
            <v>#N/A</v>
          </cell>
          <cell r="K1110" t="str">
            <v>hypothetical protein</v>
          </cell>
        </row>
        <row r="1111">
          <cell r="E1111" t="str">
            <v>QI0013_Pat_1361</v>
          </cell>
          <cell r="F1111" t="e">
            <v>#N/A</v>
          </cell>
          <cell r="G1111" t="e">
            <v>#N/A</v>
          </cell>
          <cell r="H1111" t="e">
            <v>#N/A</v>
          </cell>
          <cell r="I1111" t="e">
            <v>#N/A</v>
          </cell>
          <cell r="J1111" t="e">
            <v>#N/A</v>
          </cell>
          <cell r="K1111" t="str">
            <v>hypothetical protein</v>
          </cell>
        </row>
        <row r="1112">
          <cell r="E1112" t="str">
            <v>QI0013_Pat_1362</v>
          </cell>
          <cell r="F1112" t="e">
            <v>#N/A</v>
          </cell>
          <cell r="G1112" t="e">
            <v>#N/A</v>
          </cell>
          <cell r="H1112" t="e">
            <v>#N/A</v>
          </cell>
          <cell r="I1112" t="e">
            <v>#N/A</v>
          </cell>
          <cell r="J1112" t="e">
            <v>#N/A</v>
          </cell>
          <cell r="K1112" t="str">
            <v>hypothetical protein</v>
          </cell>
        </row>
        <row r="1113">
          <cell r="E1113" t="str">
            <v>QI0013_Pat_1363</v>
          </cell>
          <cell r="F1113" t="e">
            <v>#N/A</v>
          </cell>
          <cell r="G1113" t="e">
            <v>#N/A</v>
          </cell>
          <cell r="H1113" t="e">
            <v>#N/A</v>
          </cell>
          <cell r="I1113" t="e">
            <v>#N/A</v>
          </cell>
          <cell r="J1113" t="e">
            <v>#N/A</v>
          </cell>
          <cell r="K1113" t="str">
            <v>hypothetical protein</v>
          </cell>
        </row>
        <row r="1114">
          <cell r="E1114" t="str">
            <v>QI0013_Pat_1364</v>
          </cell>
          <cell r="F1114" t="e">
            <v>#N/A</v>
          </cell>
          <cell r="G1114" t="e">
            <v>#N/A</v>
          </cell>
          <cell r="H1114" t="e">
            <v>#N/A</v>
          </cell>
          <cell r="I1114" t="e">
            <v>#N/A</v>
          </cell>
          <cell r="J1114" t="e">
            <v>#N/A</v>
          </cell>
          <cell r="K1114" t="str">
            <v>hypothetical protein</v>
          </cell>
        </row>
        <row r="1115">
          <cell r="E1115" t="str">
            <v>QI0013_Pat_1365</v>
          </cell>
          <cell r="F1115" t="e">
            <v>#N/A</v>
          </cell>
          <cell r="G1115" t="e">
            <v>#N/A</v>
          </cell>
          <cell r="H1115" t="e">
            <v>#N/A</v>
          </cell>
          <cell r="I1115" t="e">
            <v>#N/A</v>
          </cell>
          <cell r="J1115" t="e">
            <v>#N/A</v>
          </cell>
          <cell r="K1115" t="str">
            <v>hypothetical protein</v>
          </cell>
        </row>
        <row r="1116">
          <cell r="E1116" t="str">
            <v>QI0013_Pat_1366</v>
          </cell>
          <cell r="F1116" t="e">
            <v>#N/A</v>
          </cell>
          <cell r="G1116" t="e">
            <v>#N/A</v>
          </cell>
          <cell r="H1116" t="e">
            <v>#N/A</v>
          </cell>
          <cell r="I1116" t="e">
            <v>#N/A</v>
          </cell>
          <cell r="J1116" t="e">
            <v>#N/A</v>
          </cell>
          <cell r="K1116" t="str">
            <v>hypothetical protein</v>
          </cell>
        </row>
        <row r="1117">
          <cell r="E1117" t="str">
            <v>QI0013_Pat_1367</v>
          </cell>
          <cell r="F1117" t="e">
            <v>#N/A</v>
          </cell>
          <cell r="G1117" t="e">
            <v>#N/A</v>
          </cell>
          <cell r="H1117" t="e">
            <v>#N/A</v>
          </cell>
          <cell r="I1117" t="e">
            <v>#N/A</v>
          </cell>
          <cell r="J1117" t="e">
            <v>#N/A</v>
          </cell>
          <cell r="K1117" t="str">
            <v>hypothetical protein</v>
          </cell>
        </row>
        <row r="1118">
          <cell r="E1118" t="str">
            <v>QI0013_Pat_1368</v>
          </cell>
          <cell r="F1118" t="e">
            <v>#N/A</v>
          </cell>
          <cell r="G1118" t="e">
            <v>#N/A</v>
          </cell>
          <cell r="H1118" t="e">
            <v>#N/A</v>
          </cell>
          <cell r="I1118" t="e">
            <v>#N/A</v>
          </cell>
          <cell r="J1118" t="e">
            <v>#N/A</v>
          </cell>
          <cell r="K1118" t="str">
            <v>hypothetical protein</v>
          </cell>
        </row>
        <row r="1119">
          <cell r="E1119" t="str">
            <v>QI0013_Pat_1369</v>
          </cell>
          <cell r="F1119" t="e">
            <v>#N/A</v>
          </cell>
          <cell r="G1119" t="e">
            <v>#N/A</v>
          </cell>
          <cell r="H1119" t="e">
            <v>#N/A</v>
          </cell>
          <cell r="I1119" t="e">
            <v>#N/A</v>
          </cell>
          <cell r="J1119" t="e">
            <v>#N/A</v>
          </cell>
          <cell r="K1119" t="str">
            <v>hypothetical protein</v>
          </cell>
        </row>
        <row r="1120">
          <cell r="E1120" t="str">
            <v>QI0013_Pat_1370</v>
          </cell>
          <cell r="F1120" t="e">
            <v>#N/A</v>
          </cell>
          <cell r="G1120" t="e">
            <v>#N/A</v>
          </cell>
          <cell r="H1120" t="e">
            <v>#N/A</v>
          </cell>
          <cell r="I1120" t="e">
            <v>#N/A</v>
          </cell>
          <cell r="J1120" t="e">
            <v>#N/A</v>
          </cell>
          <cell r="K1120" t="str">
            <v>hypothetical protein</v>
          </cell>
        </row>
        <row r="1121">
          <cell r="E1121" t="str">
            <v>QI0013_Pat_1371</v>
          </cell>
          <cell r="F1121" t="e">
            <v>#N/A</v>
          </cell>
          <cell r="G1121" t="e">
            <v>#N/A</v>
          </cell>
          <cell r="H1121" t="e">
            <v>#N/A</v>
          </cell>
          <cell r="I1121" t="e">
            <v>#N/A</v>
          </cell>
          <cell r="J1121" t="e">
            <v>#N/A</v>
          </cell>
          <cell r="K1121" t="str">
            <v>hypothetical protein</v>
          </cell>
        </row>
        <row r="1122">
          <cell r="E1122" t="str">
            <v>QI0013_Pat_1372</v>
          </cell>
          <cell r="F1122" t="e">
            <v>#N/A</v>
          </cell>
          <cell r="G1122" t="e">
            <v>#N/A</v>
          </cell>
          <cell r="H1122" t="e">
            <v>#N/A</v>
          </cell>
          <cell r="I1122" t="e">
            <v>#N/A</v>
          </cell>
          <cell r="J1122" t="e">
            <v>#N/A</v>
          </cell>
          <cell r="K1122" t="str">
            <v>hypothetical protein</v>
          </cell>
        </row>
        <row r="1123">
          <cell r="E1123" t="str">
            <v>QI0013_Pat_1373</v>
          </cell>
          <cell r="F1123" t="e">
            <v>#N/A</v>
          </cell>
          <cell r="G1123" t="e">
            <v>#N/A</v>
          </cell>
          <cell r="H1123" t="str">
            <v>PHAGE</v>
          </cell>
          <cell r="I1123" t="e">
            <v>#N/A</v>
          </cell>
          <cell r="J1123" t="e">
            <v>#N/A</v>
          </cell>
          <cell r="K1123" t="str">
            <v>Phage major capsid protein</v>
          </cell>
        </row>
        <row r="1124">
          <cell r="E1124" t="str">
            <v>QI0013_Pat_1374</v>
          </cell>
          <cell r="F1124" t="e">
            <v>#N/A</v>
          </cell>
          <cell r="G1124" t="e">
            <v>#N/A</v>
          </cell>
          <cell r="H1124" t="e">
            <v>#N/A</v>
          </cell>
          <cell r="I1124" t="e">
            <v>#N/A</v>
          </cell>
          <cell r="J1124" t="e">
            <v>#N/A</v>
          </cell>
          <cell r="K1124" t="str">
            <v>Phage protein Mup32, I</v>
          </cell>
        </row>
        <row r="1125">
          <cell r="E1125" t="e">
            <v>#N/A</v>
          </cell>
          <cell r="F1125" t="e">
            <v>#N/A</v>
          </cell>
          <cell r="G1125" t="e">
            <v>#N/A</v>
          </cell>
          <cell r="H1125" t="e">
            <v>#N/A</v>
          </cell>
          <cell r="I1125" t="e">
            <v>#N/A</v>
          </cell>
          <cell r="J1125" t="e">
            <v>#N/A</v>
          </cell>
          <cell r="K1125" t="e">
            <v>#N/A</v>
          </cell>
        </row>
        <row r="1126">
          <cell r="E1126" t="e">
            <v>#N/A</v>
          </cell>
          <cell r="F1126" t="e">
            <v>#N/A</v>
          </cell>
          <cell r="G1126" t="e">
            <v>#N/A</v>
          </cell>
          <cell r="H1126" t="e">
            <v>#N/A</v>
          </cell>
          <cell r="I1126" t="e">
            <v>#N/A</v>
          </cell>
          <cell r="J1126" t="e">
            <v>#N/A</v>
          </cell>
          <cell r="K1126" t="e">
            <v>#N/A</v>
          </cell>
        </row>
        <row r="1127">
          <cell r="E1127" t="str">
            <v>QI0013_Pat_1376</v>
          </cell>
          <cell r="F1127" t="e">
            <v>#N/A</v>
          </cell>
          <cell r="G1127" t="e">
            <v>#N/A</v>
          </cell>
          <cell r="H1127" t="e">
            <v>#N/A</v>
          </cell>
          <cell r="I1127" t="e">
            <v>#N/A</v>
          </cell>
          <cell r="J1127" t="e">
            <v>#N/A</v>
          </cell>
          <cell r="K1127" t="str">
            <v>Heterodisulfide reductase, cytochrome reductase subunit</v>
          </cell>
        </row>
        <row r="1128">
          <cell r="E1128" t="str">
            <v>QI0013_Pat_1378</v>
          </cell>
          <cell r="F1128" t="e">
            <v>#N/A</v>
          </cell>
          <cell r="G1128" t="e">
            <v>#N/A</v>
          </cell>
          <cell r="H1128" t="e">
            <v>#N/A</v>
          </cell>
          <cell r="I1128" t="e">
            <v>#N/A</v>
          </cell>
          <cell r="J1128" t="e">
            <v>#N/A</v>
          </cell>
          <cell r="K1128" t="str">
            <v>Signal-transduction and transcriptional-control protein</v>
          </cell>
        </row>
        <row r="1129">
          <cell r="E1129" t="str">
            <v>QI0013_Pat_1380</v>
          </cell>
          <cell r="F1129" t="str">
            <v>MEMBRANE TRANSPORT</v>
          </cell>
          <cell r="G1129" t="str">
            <v>Membrane Transport</v>
          </cell>
          <cell r="H1129" t="str">
            <v>Membrane Transport</v>
          </cell>
          <cell r="I1129">
            <v>0</v>
          </cell>
          <cell r="J1129" t="str">
            <v>Tricarboxylate transport system</v>
          </cell>
          <cell r="K1129" t="str">
            <v>Tripartite tricarboxylate transporter TctC family</v>
          </cell>
        </row>
        <row r="1130">
          <cell r="E1130" t="str">
            <v>QI0013_Pat_1381</v>
          </cell>
          <cell r="F1130" t="str">
            <v>MEMBRANE TRANSPORT</v>
          </cell>
          <cell r="G1130" t="str">
            <v>Membrane Transport</v>
          </cell>
          <cell r="H1130" t="str">
            <v>Membrane Transport</v>
          </cell>
          <cell r="I1130">
            <v>0</v>
          </cell>
          <cell r="J1130" t="str">
            <v>Tricarboxylate transport system</v>
          </cell>
          <cell r="K1130" t="str">
            <v>Tripartite tricarboxylate transporter TctA family</v>
          </cell>
        </row>
        <row r="1131">
          <cell r="E1131" t="str">
            <v>QI0013_Pat_1382</v>
          </cell>
          <cell r="F1131" t="str">
            <v>MEMBRANE TRANSPORT</v>
          </cell>
          <cell r="G1131" t="str">
            <v>Membrane Transport</v>
          </cell>
          <cell r="H1131" t="str">
            <v>Membrane Transport</v>
          </cell>
          <cell r="I1131">
            <v>0</v>
          </cell>
          <cell r="J1131" t="str">
            <v>Tricarboxylate transport system</v>
          </cell>
          <cell r="K1131" t="str">
            <v>Tripartite tricarboxylate transporter TctB family</v>
          </cell>
        </row>
        <row r="1132">
          <cell r="E1132" t="str">
            <v>QI0013_Pat_1383</v>
          </cell>
          <cell r="F1132" t="e">
            <v>#N/A</v>
          </cell>
          <cell r="G1132" t="e">
            <v>#N/A</v>
          </cell>
          <cell r="H1132" t="e">
            <v>#N/A</v>
          </cell>
          <cell r="I1132" t="e">
            <v>#N/A</v>
          </cell>
          <cell r="J1132" t="e">
            <v>#N/A</v>
          </cell>
          <cell r="K1132" t="str">
            <v>hypothetical protein</v>
          </cell>
        </row>
        <row r="1133">
          <cell r="E1133" t="str">
            <v>QI0013_Pat_1384</v>
          </cell>
          <cell r="F1133" t="e">
            <v>#N/A</v>
          </cell>
          <cell r="G1133" t="e">
            <v>#N/A</v>
          </cell>
          <cell r="H1133" t="e">
            <v>#N/A</v>
          </cell>
          <cell r="I1133" t="e">
            <v>#N/A</v>
          </cell>
          <cell r="J1133" t="e">
            <v>#N/A</v>
          </cell>
          <cell r="K1133" t="str">
            <v>hypothetical protein</v>
          </cell>
        </row>
        <row r="1134">
          <cell r="E1134" t="e">
            <v>#N/A</v>
          </cell>
          <cell r="F1134" t="e">
            <v>#N/A</v>
          </cell>
          <cell r="G1134" t="e">
            <v>#N/A</v>
          </cell>
          <cell r="H1134" t="e">
            <v>#N/A</v>
          </cell>
          <cell r="I1134" t="e">
            <v>#N/A</v>
          </cell>
          <cell r="J1134" t="e">
            <v>#N/A</v>
          </cell>
          <cell r="K1134" t="e">
            <v>#N/A</v>
          </cell>
        </row>
        <row r="1135">
          <cell r="E1135" t="str">
            <v>QI0013_Pat_1387</v>
          </cell>
          <cell r="F1135" t="e">
            <v>#N/A</v>
          </cell>
          <cell r="G1135" t="e">
            <v>#N/A</v>
          </cell>
          <cell r="H1135" t="e">
            <v>#N/A</v>
          </cell>
          <cell r="I1135" t="e">
            <v>#N/A</v>
          </cell>
          <cell r="J1135" t="e">
            <v>#N/A</v>
          </cell>
          <cell r="K1135" t="str">
            <v>Sigma-54 dependent transcriptional regulator clustered with pyruvate formate-lyase</v>
          </cell>
        </row>
        <row r="1136">
          <cell r="E1136" t="str">
            <v>QI0013_Pat_1388</v>
          </cell>
          <cell r="F1136" t="e">
            <v>#N/A</v>
          </cell>
          <cell r="G1136" t="e">
            <v>#N/A</v>
          </cell>
          <cell r="H1136" t="e">
            <v>#N/A</v>
          </cell>
          <cell r="I1136" t="e">
            <v>#N/A</v>
          </cell>
          <cell r="J1136" t="e">
            <v>#N/A</v>
          </cell>
          <cell r="K1136" t="str">
            <v>TRAP-type C4-dicarboxylate transport system, large permease component</v>
          </cell>
        </row>
        <row r="1137">
          <cell r="E1137" t="str">
            <v>QI0013_Pat_1389</v>
          </cell>
          <cell r="F1137" t="e">
            <v>#N/A</v>
          </cell>
          <cell r="G1137" t="e">
            <v>#N/A</v>
          </cell>
          <cell r="H1137" t="e">
            <v>#N/A</v>
          </cell>
          <cell r="I1137" t="e">
            <v>#N/A</v>
          </cell>
          <cell r="J1137" t="e">
            <v>#N/A</v>
          </cell>
          <cell r="K1137" t="str">
            <v>TRAP-type C4-dicarboxylate transport system, small permease component</v>
          </cell>
        </row>
        <row r="1138">
          <cell r="E1138" t="str">
            <v>QI0013_Pat_1390</v>
          </cell>
          <cell r="F1138" t="e">
            <v>#N/A</v>
          </cell>
          <cell r="G1138" t="e">
            <v>#N/A</v>
          </cell>
          <cell r="H1138" t="e">
            <v>#N/A</v>
          </cell>
          <cell r="I1138" t="e">
            <v>#N/A</v>
          </cell>
          <cell r="J1138" t="e">
            <v>#N/A</v>
          </cell>
          <cell r="K1138" t="str">
            <v>TRAP-type C4-dicarboxylate transport system, periplasmic component</v>
          </cell>
        </row>
        <row r="1139">
          <cell r="E1139" t="str">
            <v>QI0013_Pat_1392</v>
          </cell>
          <cell r="F1139" t="e">
            <v>#N/A</v>
          </cell>
          <cell r="G1139" t="e">
            <v>#N/A</v>
          </cell>
          <cell r="H1139" t="e">
            <v>#N/A</v>
          </cell>
          <cell r="I1139" t="e">
            <v>#N/A</v>
          </cell>
          <cell r="J1139" t="e">
            <v>#N/A</v>
          </cell>
          <cell r="K1139" t="str">
            <v>Uncharacterized MFS-type transporter</v>
          </cell>
        </row>
        <row r="1140">
          <cell r="E1140" t="str">
            <v>QI0013_Pat_1393</v>
          </cell>
          <cell r="F1140" t="e">
            <v>#N/A</v>
          </cell>
          <cell r="G1140" t="e">
            <v>#N/A</v>
          </cell>
          <cell r="H1140" t="e">
            <v>#N/A</v>
          </cell>
          <cell r="I1140" t="e">
            <v>#N/A</v>
          </cell>
          <cell r="J1140" t="e">
            <v>#N/A</v>
          </cell>
          <cell r="K1140" t="str">
            <v>Amidohydrolase clustered with pyruvate formate- lyase</v>
          </cell>
        </row>
        <row r="1141">
          <cell r="E1141" t="str">
            <v>QI0013_Pat_1395</v>
          </cell>
          <cell r="F1141" t="str">
            <v>ENERGY</v>
          </cell>
          <cell r="G1141" t="str">
            <v>Energy and Precursor Metabolites Generation</v>
          </cell>
          <cell r="H1141" t="str">
            <v>Energy and Precursor Metabolites Generation</v>
          </cell>
          <cell r="I1141" t="str">
            <v>Fermentation</v>
          </cell>
          <cell r="J1141" t="str">
            <v>Fermentations: Mixed acid</v>
          </cell>
          <cell r="K1141" t="str">
            <v>Pyruvate formate-lyase activating enzyme (EC 1.97.1.4)</v>
          </cell>
        </row>
        <row r="1142">
          <cell r="E1142" t="str">
            <v>QI0013_Pat_1396</v>
          </cell>
          <cell r="F1142" t="str">
            <v>ENERGY</v>
          </cell>
          <cell r="G1142" t="str">
            <v>Energy and Precursor Metabolites Generation</v>
          </cell>
          <cell r="H1142" t="str">
            <v>Energy and Precursor Metabolites Generation</v>
          </cell>
          <cell r="I1142" t="str">
            <v>Fermentation</v>
          </cell>
          <cell r="J1142" t="str">
            <v>Fermentations: Mixed acid</v>
          </cell>
          <cell r="K1142" t="str">
            <v>Pyruvate formate-lyase (EC 2.3.1.54)</v>
          </cell>
        </row>
        <row r="1143">
          <cell r="E1143" t="str">
            <v>QI0013_Pat_1398</v>
          </cell>
          <cell r="F1143" t="e">
            <v>#N/A</v>
          </cell>
          <cell r="G1143" t="e">
            <v>#N/A</v>
          </cell>
          <cell r="H1143" t="e">
            <v>#N/A</v>
          </cell>
          <cell r="I1143" t="e">
            <v>#N/A</v>
          </cell>
          <cell r="J1143" t="e">
            <v>#N/A</v>
          </cell>
          <cell r="K1143" t="str">
            <v>Amidohydrolase clustered with pyruvate formate- lyase</v>
          </cell>
        </row>
        <row r="1144">
          <cell r="E1144" t="str">
            <v>QI0013_Pat_1400</v>
          </cell>
          <cell r="F1144" t="e">
            <v>#N/A</v>
          </cell>
          <cell r="G1144" t="e">
            <v>#N/A</v>
          </cell>
          <cell r="H1144" t="e">
            <v>#N/A</v>
          </cell>
          <cell r="I1144" t="e">
            <v>#N/A</v>
          </cell>
          <cell r="J1144" t="e">
            <v>#N/A</v>
          </cell>
          <cell r="K1144" t="str">
            <v>RNA-binding protein</v>
          </cell>
        </row>
        <row r="1145">
          <cell r="E1145" t="str">
            <v>QI0013_Pat_1401</v>
          </cell>
          <cell r="F1145" t="e">
            <v>#N/A</v>
          </cell>
          <cell r="G1145" t="e">
            <v>#N/A</v>
          </cell>
          <cell r="H1145" t="e">
            <v>#N/A</v>
          </cell>
          <cell r="I1145" t="e">
            <v>#N/A</v>
          </cell>
          <cell r="J1145" t="e">
            <v>#N/A</v>
          </cell>
          <cell r="K1145" t="str">
            <v>hypothetical protein</v>
          </cell>
        </row>
        <row r="1146">
          <cell r="E1146" t="str">
            <v>QI0013_Pat_1402</v>
          </cell>
          <cell r="F1146" t="e">
            <v>#N/A</v>
          </cell>
          <cell r="G1146" t="e">
            <v>#N/A</v>
          </cell>
          <cell r="H1146" t="e">
            <v>#N/A</v>
          </cell>
          <cell r="I1146" t="e">
            <v>#N/A</v>
          </cell>
          <cell r="J1146" t="e">
            <v>#N/A</v>
          </cell>
          <cell r="K1146" t="str">
            <v>O-acetylhomoserine sulfhydrylase (EC 2.5.1.49) @O-succinylhomoserine sulfhydrylase (EC 2.5.1.48)</v>
          </cell>
        </row>
        <row r="1147">
          <cell r="E1147" t="str">
            <v>QI0013_Pat_1403</v>
          </cell>
          <cell r="F1147" t="str">
            <v>PROTEIN PROCESSING</v>
          </cell>
          <cell r="G1147" t="str">
            <v>Protein Synthesis</v>
          </cell>
          <cell r="H1147" t="str">
            <v>Protein Synthesis</v>
          </cell>
          <cell r="I1147" t="str">
            <v>Translation</v>
          </cell>
          <cell r="J1147" t="str">
            <v>Translation termination factors, bacterial</v>
          </cell>
          <cell r="K1147" t="str">
            <v>Methionine aminopeptidase (EC 3.4.11.18)</v>
          </cell>
        </row>
        <row r="1148">
          <cell r="E1148" t="e">
            <v>#N/A</v>
          </cell>
          <cell r="F1148" t="e">
            <v>#N/A</v>
          </cell>
          <cell r="G1148" t="e">
            <v>#N/A</v>
          </cell>
          <cell r="H1148" t="e">
            <v>#N/A</v>
          </cell>
          <cell r="I1148" t="e">
            <v>#N/A</v>
          </cell>
          <cell r="J1148" t="e">
            <v>#N/A</v>
          </cell>
          <cell r="K1148" t="e">
            <v>#N/A</v>
          </cell>
        </row>
        <row r="1149">
          <cell r="E1149" t="str">
            <v>QI0013_Pat_1406</v>
          </cell>
          <cell r="F1149" t="e">
            <v>#N/A</v>
          </cell>
          <cell r="G1149" t="e">
            <v>#N/A</v>
          </cell>
          <cell r="H1149" t="e">
            <v>#N/A</v>
          </cell>
          <cell r="I1149" t="e">
            <v>#N/A</v>
          </cell>
          <cell r="J1149" t="e">
            <v>#N/A</v>
          </cell>
          <cell r="K1149" t="str">
            <v>hypothetical protein; Unknown protein. Hypothetical transmembrane protein</v>
          </cell>
        </row>
        <row r="1150">
          <cell r="E1150" t="str">
            <v>QI0013_Pat_1410</v>
          </cell>
          <cell r="F1150" t="e">
            <v>#N/A</v>
          </cell>
          <cell r="G1150" t="e">
            <v>#N/A</v>
          </cell>
          <cell r="H1150" t="e">
            <v>#N/A</v>
          </cell>
          <cell r="I1150" t="e">
            <v>#N/A</v>
          </cell>
          <cell r="J1150" t="e">
            <v>#N/A</v>
          </cell>
          <cell r="K1150" t="str">
            <v>hypothetical protein</v>
          </cell>
        </row>
        <row r="1151">
          <cell r="E1151" t="str">
            <v>QI0013_Pat_1411</v>
          </cell>
          <cell r="F1151" t="e">
            <v>#N/A</v>
          </cell>
          <cell r="G1151" t="e">
            <v>#N/A</v>
          </cell>
          <cell r="H1151" t="e">
            <v>#N/A</v>
          </cell>
          <cell r="I1151" t="e">
            <v>#N/A</v>
          </cell>
          <cell r="J1151" t="e">
            <v>#N/A</v>
          </cell>
          <cell r="K1151" t="str">
            <v>hypothetical protein</v>
          </cell>
        </row>
        <row r="1152">
          <cell r="E1152" t="str">
            <v>QI0013_Pat_1412</v>
          </cell>
          <cell r="F1152" t="e">
            <v>#N/A</v>
          </cell>
          <cell r="G1152" t="e">
            <v>#N/A</v>
          </cell>
          <cell r="H1152" t="e">
            <v>#N/A</v>
          </cell>
          <cell r="I1152" t="e">
            <v>#N/A</v>
          </cell>
          <cell r="J1152" t="e">
            <v>#N/A</v>
          </cell>
          <cell r="K1152" t="str">
            <v>Putative DNA-binding protein</v>
          </cell>
        </row>
        <row r="1153">
          <cell r="E1153" t="str">
            <v>QI0013_Pat_1414</v>
          </cell>
          <cell r="F1153" t="e">
            <v>#N/A</v>
          </cell>
          <cell r="G1153" t="e">
            <v>#N/A</v>
          </cell>
          <cell r="H1153" t="e">
            <v>#N/A</v>
          </cell>
          <cell r="I1153" t="e">
            <v>#N/A</v>
          </cell>
          <cell r="J1153" t="e">
            <v>#N/A</v>
          </cell>
          <cell r="K1153" t="str">
            <v>hypothetical protein</v>
          </cell>
        </row>
        <row r="1154">
          <cell r="E1154" t="str">
            <v>QI0013_Pat_1415</v>
          </cell>
          <cell r="F1154" t="e">
            <v>#N/A</v>
          </cell>
          <cell r="G1154" t="e">
            <v>#N/A</v>
          </cell>
          <cell r="H1154" t="e">
            <v>#N/A</v>
          </cell>
          <cell r="I1154" t="e">
            <v>#N/A</v>
          </cell>
          <cell r="J1154" t="e">
            <v>#N/A</v>
          </cell>
          <cell r="K1154" t="str">
            <v>Polysulfide reductase PsrA (EC 1.12.98.4), molybdoperterin-binding subunit</v>
          </cell>
        </row>
        <row r="1155">
          <cell r="E1155" t="str">
            <v>QI0013_Pat_1416</v>
          </cell>
          <cell r="F1155" t="e">
            <v>#N/A</v>
          </cell>
          <cell r="G1155" t="e">
            <v>#N/A</v>
          </cell>
          <cell r="H1155" t="e">
            <v>#N/A</v>
          </cell>
          <cell r="I1155" t="e">
            <v>#N/A</v>
          </cell>
          <cell r="J1155" t="e">
            <v>#N/A</v>
          </cell>
          <cell r="K1155" t="str">
            <v>Quad-[4Fe-4S] ferredoxin, HycB/HydN/HyfA family</v>
          </cell>
        </row>
        <row r="1156">
          <cell r="E1156" t="str">
            <v>QI0013_Pat_1417</v>
          </cell>
          <cell r="F1156" t="e">
            <v>#N/A</v>
          </cell>
          <cell r="G1156" t="e">
            <v>#N/A</v>
          </cell>
          <cell r="H1156" t="e">
            <v>#N/A</v>
          </cell>
          <cell r="I1156" t="e">
            <v>#N/A</v>
          </cell>
          <cell r="J1156" t="e">
            <v>#N/A</v>
          </cell>
          <cell r="K1156" t="str">
            <v>Putative hydrogenase cytochrome b subunit</v>
          </cell>
        </row>
        <row r="1157">
          <cell r="E1157" t="str">
            <v>QI0013_Pat_1418</v>
          </cell>
          <cell r="F1157" t="e">
            <v>#N/A</v>
          </cell>
          <cell r="G1157" t="e">
            <v>#N/A</v>
          </cell>
          <cell r="H1157" t="e">
            <v>#N/A</v>
          </cell>
          <cell r="I1157" t="e">
            <v>#N/A</v>
          </cell>
          <cell r="J1157" t="e">
            <v>#N/A</v>
          </cell>
          <cell r="K1157" t="str">
            <v>colicin V production family protein</v>
          </cell>
        </row>
        <row r="1158">
          <cell r="E1158" t="str">
            <v>QI0013_Pat_1419</v>
          </cell>
          <cell r="F1158" t="str">
            <v>CELLULAR PROCESSES</v>
          </cell>
          <cell r="G1158" t="str">
            <v>Cell Cycle, Cell Division and Death</v>
          </cell>
          <cell r="H1158" t="str">
            <v>Cell Cycle, Cell Division and Death</v>
          </cell>
          <cell r="I1158" t="str">
            <v>Programmed Cell Death and Toxin-antitoxin Systems</v>
          </cell>
          <cell r="J1158" t="str">
            <v>Nucleoside triphosphate pyrophosphohydrolase MazG</v>
          </cell>
          <cell r="K1158" t="str">
            <v>Nucleoside triphosphate pyrophosphohydrolase MazG (EC 3.6.1.8)</v>
          </cell>
        </row>
        <row r="1159">
          <cell r="E1159" t="str">
            <v>QI0013_Pat_1421</v>
          </cell>
          <cell r="F1159" t="str">
            <v>PROTEIN PROCESSING</v>
          </cell>
          <cell r="G1159" t="str">
            <v>Protein Fate (folding, modification, targeting, degradation)</v>
          </cell>
          <cell r="H1159" t="str">
            <v>Protein Fate (folding, modification, targeting, degradation)</v>
          </cell>
          <cell r="I1159" t="str">
            <v>Selenoproteins</v>
          </cell>
          <cell r="J1159" t="str">
            <v>Selenocysteine metabolism</v>
          </cell>
          <cell r="K1159" t="str">
            <v>Periplasmic HysAB-type cytochrome-c3 [NiFeSe] hydrogenase, large subunit (EC 1.12.2.1) @ selenocysteine- containing</v>
          </cell>
        </row>
        <row r="1160">
          <cell r="E1160" t="str">
            <v>QI0013_Pat_1422</v>
          </cell>
          <cell r="F1160" t="e">
            <v>#N/A</v>
          </cell>
          <cell r="G1160" t="e">
            <v>#N/A</v>
          </cell>
          <cell r="H1160" t="e">
            <v>#N/A</v>
          </cell>
          <cell r="I1160" t="e">
            <v>#N/A</v>
          </cell>
          <cell r="J1160" t="e">
            <v>#N/A</v>
          </cell>
          <cell r="K1160" t="str">
            <v>Periplasmic HysAB-type cytochrome-c3 [NiFeSe] hydrogenase, small subunit (EC 1.12.2.1)</v>
          </cell>
        </row>
        <row r="1161">
          <cell r="E1161" t="str">
            <v>QI0013_Pat_1423</v>
          </cell>
          <cell r="F1161" t="e">
            <v>#N/A</v>
          </cell>
          <cell r="G1161" t="e">
            <v>#N/A</v>
          </cell>
          <cell r="H1161" t="e">
            <v>#N/A</v>
          </cell>
          <cell r="I1161" t="e">
            <v>#N/A</v>
          </cell>
          <cell r="J1161" t="e">
            <v>#N/A</v>
          </cell>
          <cell r="K1161" t="str">
            <v>Multi antimicrobial extrusion protein (Na(+)/drug antiporter), MATE family of MDR efflux pumps</v>
          </cell>
        </row>
        <row r="1162">
          <cell r="E1162" t="str">
            <v>QI0013_Pat_1424</v>
          </cell>
          <cell r="F1162" t="e">
            <v>#N/A</v>
          </cell>
          <cell r="G1162" t="e">
            <v>#N/A</v>
          </cell>
          <cell r="H1162" t="e">
            <v>#N/A</v>
          </cell>
          <cell r="I1162" t="e">
            <v>#N/A</v>
          </cell>
          <cell r="J1162" t="e">
            <v>#N/A</v>
          </cell>
          <cell r="K1162" t="str">
            <v>Putative transmembrane protein</v>
          </cell>
        </row>
        <row r="1163">
          <cell r="E1163" t="str">
            <v>QI0013_Pat_1425</v>
          </cell>
          <cell r="F1163" t="str">
            <v>METABOLISM</v>
          </cell>
          <cell r="G1163" t="str">
            <v>Amino Acids and Derivatives</v>
          </cell>
          <cell r="H1163" t="str">
            <v>Amino Acids and Derivatives</v>
          </cell>
          <cell r="I1163" t="str">
            <v>Arginine; urea cycle, creatine, polyamines</v>
          </cell>
          <cell r="J1163" t="str">
            <v>Polyamine Metabolism</v>
          </cell>
          <cell r="K1163" t="str">
            <v>Spermidine/putrescine import ABC transporter substrate-binding protein PotD (TC 3.A.1.11.1)</v>
          </cell>
        </row>
        <row r="1164">
          <cell r="E1164" t="e">
            <v>#N/A</v>
          </cell>
          <cell r="F1164" t="e">
            <v>#N/A</v>
          </cell>
          <cell r="G1164" t="e">
            <v>#N/A</v>
          </cell>
          <cell r="H1164" t="e">
            <v>#N/A</v>
          </cell>
          <cell r="I1164" t="e">
            <v>#N/A</v>
          </cell>
          <cell r="J1164" t="e">
            <v>#N/A</v>
          </cell>
          <cell r="K1164" t="e">
            <v>#N/A</v>
          </cell>
        </row>
        <row r="1165">
          <cell r="E1165" t="str">
            <v>QI0013_Pat_1428</v>
          </cell>
          <cell r="F1165" t="str">
            <v>METABOLISM</v>
          </cell>
          <cell r="G1165" t="str">
            <v>Amino Acids and Derivatives</v>
          </cell>
          <cell r="H1165" t="str">
            <v>Amino Acids and Derivatives</v>
          </cell>
          <cell r="I1165" t="str">
            <v>Arginine; urea cycle, creatine, polyamines</v>
          </cell>
          <cell r="J1165" t="str">
            <v>Polyamine Metabolism</v>
          </cell>
          <cell r="K1165" t="str">
            <v>Spermidine/putrescine import ABC transporter permease protein PotC (TC 3.A.1.11.1)</v>
          </cell>
        </row>
        <row r="1166">
          <cell r="E1166" t="str">
            <v>QI0013_Pat_1429</v>
          </cell>
          <cell r="F1166" t="e">
            <v>#N/A</v>
          </cell>
          <cell r="G1166" t="e">
            <v>#N/A</v>
          </cell>
          <cell r="H1166" t="e">
            <v>#N/A</v>
          </cell>
          <cell r="I1166" t="e">
            <v>#N/A</v>
          </cell>
          <cell r="J1166" t="e">
            <v>#N/A</v>
          </cell>
          <cell r="K1166" t="str">
            <v>Spermidine/putrescine import ABC transporter permease protein PotB (TC 3.A.1.11.1)</v>
          </cell>
        </row>
        <row r="1167">
          <cell r="E1167" t="str">
            <v>QI0013_Pat_1430</v>
          </cell>
          <cell r="F1167" t="str">
            <v>METABOLISM</v>
          </cell>
          <cell r="G1167" t="str">
            <v>Amino Acids and Derivatives</v>
          </cell>
          <cell r="H1167" t="str">
            <v>Amino Acids and Derivatives</v>
          </cell>
          <cell r="I1167" t="str">
            <v>Arginine; urea cycle, creatine, polyamines</v>
          </cell>
          <cell r="J1167" t="str">
            <v>Polyamine Metabolism</v>
          </cell>
          <cell r="K1167" t="str">
            <v>Spermidine/putrescine import ABC transporter ATP- binding protein PotA (TC 3.A.1.11.1)</v>
          </cell>
        </row>
        <row r="1168">
          <cell r="E1168" t="str">
            <v>QI0013_Pat_1433</v>
          </cell>
          <cell r="F1168" t="e">
            <v>#N/A</v>
          </cell>
          <cell r="G1168" t="e">
            <v>#N/A</v>
          </cell>
          <cell r="H1168" t="e">
            <v>#N/A</v>
          </cell>
          <cell r="I1168" t="e">
            <v>#N/A</v>
          </cell>
          <cell r="J1168" t="e">
            <v>#N/A</v>
          </cell>
          <cell r="K1168" t="str">
            <v>hypothetical protein</v>
          </cell>
        </row>
        <row r="1169">
          <cell r="E1169" t="str">
            <v>QI0013_Pat_1434</v>
          </cell>
          <cell r="F1169" t="e">
            <v>#N/A</v>
          </cell>
          <cell r="G1169" t="e">
            <v>#N/A</v>
          </cell>
          <cell r="H1169" t="e">
            <v>#N/A</v>
          </cell>
          <cell r="I1169" t="e">
            <v>#N/A</v>
          </cell>
          <cell r="J1169" t="e">
            <v>#N/A</v>
          </cell>
          <cell r="K1169" t="str">
            <v>hypothetical protein</v>
          </cell>
        </row>
        <row r="1170">
          <cell r="E1170" t="str">
            <v>QI0013_Pat_1435</v>
          </cell>
          <cell r="F1170" t="str">
            <v>PROTEIN PROCESSING</v>
          </cell>
          <cell r="G1170" t="str">
            <v>Protein Synthesis</v>
          </cell>
          <cell r="H1170" t="str">
            <v>Protein Synthesis</v>
          </cell>
          <cell r="I1170" t="str">
            <v>Aminoacyl-tRNA-synthetases</v>
          </cell>
          <cell r="J1170" t="str">
            <v>tRNA aminoacylation, Asn</v>
          </cell>
          <cell r="K1170" t="str">
            <v>Asparaginyl-tRNA synthetase (EC 6.1.1.22)</v>
          </cell>
        </row>
        <row r="1171">
          <cell r="E1171" t="str">
            <v>QI0013_Pat_1436</v>
          </cell>
          <cell r="F1171" t="e">
            <v>#N/A</v>
          </cell>
          <cell r="G1171" t="e">
            <v>#N/A</v>
          </cell>
          <cell r="H1171" t="e">
            <v>#N/A</v>
          </cell>
          <cell r="I1171" t="e">
            <v>#N/A</v>
          </cell>
          <cell r="J1171" t="e">
            <v>#N/A</v>
          </cell>
          <cell r="K1171" t="str">
            <v>DedA protein</v>
          </cell>
        </row>
        <row r="1172">
          <cell r="E1172" t="str">
            <v>QI0013_Pat_1439</v>
          </cell>
          <cell r="F1172" t="e">
            <v>#N/A</v>
          </cell>
          <cell r="G1172" t="e">
            <v>#N/A</v>
          </cell>
          <cell r="H1172" t="e">
            <v>#N/A</v>
          </cell>
          <cell r="I1172" t="e">
            <v>#N/A</v>
          </cell>
          <cell r="J1172" t="e">
            <v>#N/A</v>
          </cell>
          <cell r="K1172" t="str">
            <v>hypothetical protein</v>
          </cell>
        </row>
        <row r="1173">
          <cell r="E1173" t="str">
            <v>QI0013_Pat_1440</v>
          </cell>
          <cell r="F1173" t="str">
            <v>METABOLISM</v>
          </cell>
          <cell r="G1173" t="str">
            <v>Carbohydrates</v>
          </cell>
          <cell r="H1173" t="str">
            <v>Carbohydrates</v>
          </cell>
          <cell r="I1173" t="str">
            <v>C-1 compound metabolism</v>
          </cell>
          <cell r="J1173" t="str">
            <v>S-Adenosyl-L-homocysteine recycling</v>
          </cell>
          <cell r="K1173" t="str">
            <v>Adenosylhomocysteinase (EC 3.3.1.1)</v>
          </cell>
        </row>
        <row r="1174">
          <cell r="E1174" t="str">
            <v>QI0013_Pat_1441</v>
          </cell>
          <cell r="F1174" t="e">
            <v>#N/A</v>
          </cell>
          <cell r="G1174" t="e">
            <v>#N/A</v>
          </cell>
          <cell r="H1174" t="e">
            <v>#N/A</v>
          </cell>
          <cell r="I1174" t="e">
            <v>#N/A</v>
          </cell>
          <cell r="J1174" t="e">
            <v>#N/A</v>
          </cell>
          <cell r="K1174" t="str">
            <v>Predicted regulator of methionine metabolism, ArsR family</v>
          </cell>
        </row>
        <row r="1175">
          <cell r="E1175" t="str">
            <v>QI0013_Pat_1443</v>
          </cell>
          <cell r="F1175" t="e">
            <v>#N/A</v>
          </cell>
          <cell r="G1175" t="e">
            <v>#N/A</v>
          </cell>
          <cell r="H1175" t="e">
            <v>#N/A</v>
          </cell>
          <cell r="I1175" t="e">
            <v>#N/A</v>
          </cell>
          <cell r="J1175" t="e">
            <v>#N/A</v>
          </cell>
          <cell r="K1175" t="str">
            <v>hypothetical protein</v>
          </cell>
        </row>
        <row r="1176">
          <cell r="E1176" t="str">
            <v>QI0013_Pat_1444</v>
          </cell>
          <cell r="F1176" t="e">
            <v>#N/A</v>
          </cell>
          <cell r="G1176" t="e">
            <v>#N/A</v>
          </cell>
          <cell r="H1176" t="e">
            <v>#N/A</v>
          </cell>
          <cell r="I1176" t="e">
            <v>#N/A</v>
          </cell>
          <cell r="J1176" t="e">
            <v>#N/A</v>
          </cell>
          <cell r="K1176" t="str">
            <v>Phage protein Mup29, H</v>
          </cell>
        </row>
        <row r="1177">
          <cell r="E1177" t="str">
            <v>QI0013_Pat_1445</v>
          </cell>
          <cell r="F1177" t="e">
            <v>#N/A</v>
          </cell>
          <cell r="G1177" t="e">
            <v>#N/A</v>
          </cell>
          <cell r="H1177" t="e">
            <v>#N/A</v>
          </cell>
          <cell r="I1177" t="e">
            <v>#N/A</v>
          </cell>
          <cell r="J1177" t="e">
            <v>#N/A</v>
          </cell>
          <cell r="K1177" t="str">
            <v>Phage protein</v>
          </cell>
        </row>
        <row r="1178">
          <cell r="E1178" t="str">
            <v>QI0013_Pat_1446</v>
          </cell>
          <cell r="F1178" t="e">
            <v>#N/A</v>
          </cell>
          <cell r="G1178" t="e">
            <v>#N/A</v>
          </cell>
          <cell r="H1178" t="e">
            <v>#N/A</v>
          </cell>
          <cell r="I1178" t="e">
            <v>#N/A</v>
          </cell>
          <cell r="J1178" t="e">
            <v>#N/A</v>
          </cell>
          <cell r="K1178" t="str">
            <v>hypothetical protein</v>
          </cell>
        </row>
        <row r="1179">
          <cell r="E1179" t="str">
            <v>QI0013_Pat_1447</v>
          </cell>
          <cell r="F1179" t="e">
            <v>#N/A</v>
          </cell>
          <cell r="G1179" t="e">
            <v>#N/A</v>
          </cell>
          <cell r="H1179" t="e">
            <v>#N/A</v>
          </cell>
          <cell r="I1179" t="e">
            <v>#N/A</v>
          </cell>
          <cell r="J1179" t="e">
            <v>#N/A</v>
          </cell>
          <cell r="K1179" t="str">
            <v>hypothetical protein</v>
          </cell>
        </row>
        <row r="1180">
          <cell r="E1180" t="str">
            <v>QI0013_Pat_1448</v>
          </cell>
          <cell r="F1180" t="e">
            <v>#N/A</v>
          </cell>
          <cell r="G1180" t="e">
            <v>#N/A</v>
          </cell>
          <cell r="H1180" t="e">
            <v>#N/A</v>
          </cell>
          <cell r="I1180" t="e">
            <v>#N/A</v>
          </cell>
          <cell r="J1180" t="e">
            <v>#N/A</v>
          </cell>
          <cell r="K1180" t="str">
            <v>putative lytic murein transglycosylase precursor</v>
          </cell>
        </row>
        <row r="1181">
          <cell r="E1181" t="str">
            <v>QI0013_Pat_1449</v>
          </cell>
          <cell r="F1181" t="e">
            <v>#N/A</v>
          </cell>
          <cell r="G1181" t="e">
            <v>#N/A</v>
          </cell>
          <cell r="H1181" t="e">
            <v>#N/A</v>
          </cell>
          <cell r="I1181" t="e">
            <v>#N/A</v>
          </cell>
          <cell r="J1181" t="e">
            <v>#N/A</v>
          </cell>
          <cell r="K1181" t="str">
            <v>Phage protein</v>
          </cell>
        </row>
        <row r="1182">
          <cell r="E1182" t="str">
            <v>QI0013_Pat_1450</v>
          </cell>
          <cell r="F1182" t="e">
            <v>#N/A</v>
          </cell>
          <cell r="G1182" t="e">
            <v>#N/A</v>
          </cell>
          <cell r="H1182" t="e">
            <v>#N/A</v>
          </cell>
          <cell r="I1182" t="e">
            <v>#N/A</v>
          </cell>
          <cell r="J1182" t="e">
            <v>#N/A</v>
          </cell>
          <cell r="K1182" t="str">
            <v>hypothetical protein</v>
          </cell>
        </row>
        <row r="1183">
          <cell r="E1183" t="str">
            <v>QI0013_Pat_1451</v>
          </cell>
          <cell r="F1183" t="e">
            <v>#N/A</v>
          </cell>
          <cell r="G1183" t="e">
            <v>#N/A</v>
          </cell>
          <cell r="H1183" t="e">
            <v>#N/A</v>
          </cell>
          <cell r="I1183" t="e">
            <v>#N/A</v>
          </cell>
          <cell r="J1183" t="e">
            <v>#N/A</v>
          </cell>
          <cell r="K1183" t="str">
            <v>Transcriptional regulator</v>
          </cell>
        </row>
        <row r="1184">
          <cell r="E1184" t="str">
            <v>QI0013_Pat_1452</v>
          </cell>
          <cell r="F1184" t="e">
            <v>#N/A</v>
          </cell>
          <cell r="G1184" t="e">
            <v>#N/A</v>
          </cell>
          <cell r="H1184" t="e">
            <v>#N/A</v>
          </cell>
          <cell r="I1184" t="e">
            <v>#N/A</v>
          </cell>
          <cell r="J1184" t="e">
            <v>#N/A</v>
          </cell>
          <cell r="K1184" t="str">
            <v>putative lipoprotein</v>
          </cell>
        </row>
        <row r="1185">
          <cell r="E1185" t="str">
            <v>QI0013_Pat_1453</v>
          </cell>
          <cell r="F1185" t="e">
            <v>#N/A</v>
          </cell>
          <cell r="G1185" t="e">
            <v>#N/A</v>
          </cell>
          <cell r="H1185" t="e">
            <v>#N/A</v>
          </cell>
          <cell r="I1185" t="e">
            <v>#N/A</v>
          </cell>
          <cell r="J1185" t="e">
            <v>#N/A</v>
          </cell>
          <cell r="K1185" t="str">
            <v>Carbon monoxide-induced hydrogenase membrane protein CooM</v>
          </cell>
        </row>
        <row r="1186">
          <cell r="E1186" t="str">
            <v>QI0013_Pat_1454</v>
          </cell>
          <cell r="F1186" t="e">
            <v>#N/A</v>
          </cell>
          <cell r="G1186" t="e">
            <v>#N/A</v>
          </cell>
          <cell r="H1186" t="e">
            <v>#N/A</v>
          </cell>
          <cell r="I1186" t="e">
            <v>#N/A</v>
          </cell>
          <cell r="J1186" t="e">
            <v>#N/A</v>
          </cell>
          <cell r="K1186" t="str">
            <v>Carbon monoxide-induced hydrogenase proton translocating subunit CooK</v>
          </cell>
        </row>
        <row r="1187">
          <cell r="E1187" t="str">
            <v>QI0013_Pat_1455</v>
          </cell>
          <cell r="F1187" t="e">
            <v>#N/A</v>
          </cell>
          <cell r="G1187" t="e">
            <v>#N/A</v>
          </cell>
          <cell r="H1187" t="e">
            <v>#N/A</v>
          </cell>
          <cell r="I1187" t="e">
            <v>#N/A</v>
          </cell>
          <cell r="J1187" t="e">
            <v>#N/A</v>
          </cell>
          <cell r="K1187" t="str">
            <v>Carbon monoxide-induced hydrogenase small subunit CooL</v>
          </cell>
        </row>
        <row r="1188">
          <cell r="E1188" t="str">
            <v>QI0013_Pat_1456</v>
          </cell>
          <cell r="F1188" t="e">
            <v>#N/A</v>
          </cell>
          <cell r="G1188" t="e">
            <v>#N/A</v>
          </cell>
          <cell r="H1188" t="e">
            <v>#N/A</v>
          </cell>
          <cell r="I1188" t="e">
            <v>#N/A</v>
          </cell>
          <cell r="J1188" t="e">
            <v>#N/A</v>
          </cell>
          <cell r="K1188" t="str">
            <v>Carbon monoxide-induced hydrogenase iron-sulfur protein CooX</v>
          </cell>
        </row>
        <row r="1189">
          <cell r="E1189" t="str">
            <v>QI0013_Pat_1457</v>
          </cell>
          <cell r="F1189" t="e">
            <v>#N/A</v>
          </cell>
          <cell r="G1189" t="e">
            <v>#N/A</v>
          </cell>
          <cell r="H1189" t="e">
            <v>#N/A</v>
          </cell>
          <cell r="I1189" t="e">
            <v>#N/A</v>
          </cell>
          <cell r="J1189" t="e">
            <v>#N/A</v>
          </cell>
          <cell r="K1189" t="str">
            <v>Carbon monoxide-induced hydrogenase NuoC-like protein CooU</v>
          </cell>
        </row>
        <row r="1190">
          <cell r="E1190" t="str">
            <v>QI0013_Pat_1458</v>
          </cell>
          <cell r="F1190" t="e">
            <v>#N/A</v>
          </cell>
          <cell r="G1190" t="e">
            <v>#N/A</v>
          </cell>
          <cell r="H1190" t="e">
            <v>#N/A</v>
          </cell>
          <cell r="I1190" t="e">
            <v>#N/A</v>
          </cell>
          <cell r="J1190" t="e">
            <v>#N/A</v>
          </cell>
          <cell r="K1190" t="str">
            <v>Carbon monoxide-induced hydrogenase large subunit CooH</v>
          </cell>
        </row>
        <row r="1191">
          <cell r="E1191" t="str">
            <v>QI0013_Pat_1459</v>
          </cell>
          <cell r="F1191" t="str">
            <v>ENERGY</v>
          </cell>
          <cell r="G1191" t="str">
            <v>Respiration</v>
          </cell>
          <cell r="H1191" t="str">
            <v>Respiration</v>
          </cell>
          <cell r="I1191" t="str">
            <v>Biogenesis of respiratory chain components</v>
          </cell>
          <cell r="J1191" t="str">
            <v>NiFe hydrogenase maturation</v>
          </cell>
          <cell r="K1191" t="str">
            <v>[NiFe] hydrogenase nickel incorporation protein HypA</v>
          </cell>
        </row>
        <row r="1192">
          <cell r="E1192" t="str">
            <v>QI0013_Pat_1460</v>
          </cell>
          <cell r="F1192" t="e">
            <v>#N/A</v>
          </cell>
          <cell r="G1192" t="e">
            <v>#N/A</v>
          </cell>
          <cell r="H1192" t="e">
            <v>#N/A</v>
          </cell>
          <cell r="I1192" t="e">
            <v>#N/A</v>
          </cell>
          <cell r="J1192" t="e">
            <v>#N/A</v>
          </cell>
          <cell r="K1192" t="str">
            <v>CO dehydrogenase iron-sulfur protein CooF (EC 1.2.7.4)</v>
          </cell>
        </row>
        <row r="1193">
          <cell r="E1193" t="str">
            <v>QI0013_Pat_1461</v>
          </cell>
          <cell r="F1193" t="e">
            <v>#N/A</v>
          </cell>
          <cell r="G1193" t="e">
            <v>#N/A</v>
          </cell>
          <cell r="H1193" t="e">
            <v>#N/A</v>
          </cell>
          <cell r="I1193" t="e">
            <v>#N/A</v>
          </cell>
          <cell r="J1193" t="e">
            <v>#N/A</v>
          </cell>
          <cell r="K1193" t="str">
            <v>UDP-2,3-diacylglucosamine pyrophosphatase</v>
          </cell>
        </row>
        <row r="1194">
          <cell r="E1194" t="str">
            <v>QI0013_Pat_1462</v>
          </cell>
          <cell r="F1194" t="str">
            <v>METABOLISM</v>
          </cell>
          <cell r="G1194" t="str">
            <v>Nucleosides and Nucleotides</v>
          </cell>
          <cell r="H1194" t="str">
            <v>Nucleosides and Nucleotides</v>
          </cell>
          <cell r="I1194" t="str">
            <v>Purines</v>
          </cell>
          <cell r="J1194" t="str">
            <v>IMP and Xanthine conversion to XMP and GMP module</v>
          </cell>
          <cell r="K1194" t="str">
            <v>Xanthine-guanine phosphoribosyltransferase (EC 2.4.2.22)</v>
          </cell>
        </row>
        <row r="1195">
          <cell r="E1195" t="str">
            <v>QI0013_Pat_1464</v>
          </cell>
          <cell r="F1195" t="e">
            <v>#N/A</v>
          </cell>
          <cell r="G1195" t="e">
            <v>#N/A</v>
          </cell>
          <cell r="H1195" t="e">
            <v>#N/A</v>
          </cell>
          <cell r="I1195" t="e">
            <v>#N/A</v>
          </cell>
          <cell r="J1195" t="e">
            <v>#N/A</v>
          </cell>
          <cell r="K1195" t="str">
            <v>hypothetical protein</v>
          </cell>
        </row>
        <row r="1196">
          <cell r="E1196" t="str">
            <v>QI0013_Pat_1466</v>
          </cell>
          <cell r="F1196" t="e">
            <v>#N/A</v>
          </cell>
          <cell r="G1196" t="e">
            <v>#N/A</v>
          </cell>
          <cell r="H1196" t="e">
            <v>#N/A</v>
          </cell>
          <cell r="I1196" t="e">
            <v>#N/A</v>
          </cell>
          <cell r="J1196" t="e">
            <v>#N/A</v>
          </cell>
          <cell r="K1196" t="str">
            <v>hypothetical protein</v>
          </cell>
        </row>
        <row r="1197">
          <cell r="E1197" t="str">
            <v>QI0013_Pat_1468</v>
          </cell>
          <cell r="F1197" t="e">
            <v>#N/A</v>
          </cell>
          <cell r="G1197" t="e">
            <v>#N/A</v>
          </cell>
          <cell r="H1197" t="e">
            <v>#N/A</v>
          </cell>
          <cell r="I1197" t="e">
            <v>#N/A</v>
          </cell>
          <cell r="J1197" t="e">
            <v>#N/A</v>
          </cell>
          <cell r="K1197" t="str">
            <v>hypothetical protein</v>
          </cell>
        </row>
        <row r="1198">
          <cell r="E1198" t="str">
            <v>QI0013_Pat_1471</v>
          </cell>
          <cell r="F1198" t="str">
            <v>ENERGY</v>
          </cell>
          <cell r="G1198" t="str">
            <v>Energy and Precursor Metabolites Generation</v>
          </cell>
          <cell r="H1198" t="str">
            <v>Energy and Precursor Metabolites Generation</v>
          </cell>
          <cell r="I1198" t="str">
            <v>Central Metabolism</v>
          </cell>
          <cell r="J1198" t="str">
            <v>Anaerobic module of TCA</v>
          </cell>
          <cell r="K1198" t="str">
            <v>Aconitate hydratase (EC 4.2.1.3)</v>
          </cell>
        </row>
        <row r="1199">
          <cell r="E1199" t="str">
            <v>QI0013_Pat_1472</v>
          </cell>
          <cell r="F1199" t="str">
            <v>PROTEIN PROCESSING</v>
          </cell>
          <cell r="G1199" t="str">
            <v>Protein Fate (folding, modification, targeting, degradation)</v>
          </cell>
          <cell r="H1199" t="str">
            <v>Protein Fate (folding, modification, targeting, degradation)</v>
          </cell>
          <cell r="I1199" t="str">
            <v>Protein folding</v>
          </cell>
          <cell r="J1199" t="str">
            <v>Peptidyl-prolyl cis-trans isomerase</v>
          </cell>
          <cell r="K1199" t="str">
            <v>Peptidyl-prolyl cis-trans isomerase PpiD (EC 5.2.1.8)</v>
          </cell>
        </row>
        <row r="1200">
          <cell r="E1200" t="str">
            <v>QI0013_Pat_1473</v>
          </cell>
          <cell r="F1200" t="e">
            <v>#N/A</v>
          </cell>
          <cell r="G1200" t="e">
            <v>#N/A</v>
          </cell>
          <cell r="H1200" t="e">
            <v>#N/A</v>
          </cell>
          <cell r="I1200" t="e">
            <v>#N/A</v>
          </cell>
          <cell r="J1200" t="e">
            <v>#N/A</v>
          </cell>
          <cell r="K1200" t="str">
            <v>Glycosyl transferase family protein</v>
          </cell>
        </row>
        <row r="1201">
          <cell r="E1201" t="str">
            <v>QI0013_Pat_1474</v>
          </cell>
          <cell r="F1201" t="str">
            <v>RNA PROCESSING</v>
          </cell>
          <cell r="G1201" t="str">
            <v>RNA Processing</v>
          </cell>
          <cell r="H1201" t="str">
            <v>RNA Processing</v>
          </cell>
          <cell r="I1201" t="str">
            <v>RNA processing and modification</v>
          </cell>
          <cell r="J1201" t="str">
            <v>Queuosine and archaeosine</v>
          </cell>
          <cell r="K1201" t="str">
            <v>Epoxyqueuosine reductase (EC 1.17.99.6) QueH</v>
          </cell>
        </row>
        <row r="1202">
          <cell r="E1202" t="str">
            <v>QI0013_Pat_1475</v>
          </cell>
          <cell r="F1202" t="str">
            <v>RNA PROCESSING</v>
          </cell>
          <cell r="G1202" t="str">
            <v>RNA Processing</v>
          </cell>
          <cell r="H1202" t="str">
            <v>RNA Processing</v>
          </cell>
          <cell r="I1202" t="str">
            <v>RNA processing and modification</v>
          </cell>
          <cell r="J1202" t="str">
            <v>RNA processing and degradation, bacterial</v>
          </cell>
          <cell r="K1202" t="str">
            <v>Ribonuclease E (EC 3.1.26.12)</v>
          </cell>
        </row>
        <row r="1203">
          <cell r="E1203" t="str">
            <v>QI0013_Pat_1476</v>
          </cell>
          <cell r="F1203" t="str">
            <v>RNA PROCESSING</v>
          </cell>
          <cell r="G1203" t="str">
            <v>RNA Processing</v>
          </cell>
          <cell r="H1203" t="str">
            <v>RNA Processing</v>
          </cell>
          <cell r="I1203" t="str">
            <v>RNA processing and modification</v>
          </cell>
          <cell r="J1203" t="str">
            <v>RNA processing and degradation, bacterial</v>
          </cell>
          <cell r="K1203" t="str">
            <v>Ribonuclease E (EC 3.1.26.12)</v>
          </cell>
        </row>
        <row r="1204">
          <cell r="E1204" t="str">
            <v>QI0013_Pat_1477</v>
          </cell>
          <cell r="F1204" t="e">
            <v>#N/A</v>
          </cell>
          <cell r="G1204" t="e">
            <v>#N/A</v>
          </cell>
          <cell r="H1204" t="e">
            <v>#N/A</v>
          </cell>
          <cell r="I1204" t="e">
            <v>#N/A</v>
          </cell>
          <cell r="J1204" t="e">
            <v>#N/A</v>
          </cell>
          <cell r="K1204" t="str">
            <v>Ser/Thr protein phosphatase family protein</v>
          </cell>
        </row>
        <row r="1205">
          <cell r="E1205" t="str">
            <v>QI0013_Pat_1478</v>
          </cell>
          <cell r="F1205" t="str">
            <v>METABOLISM</v>
          </cell>
          <cell r="G1205" t="str">
            <v>Carbohydrates</v>
          </cell>
          <cell r="H1205" t="str">
            <v>Carbohydrates</v>
          </cell>
          <cell r="I1205" t="str">
            <v>C-1 compound metabolism</v>
          </cell>
          <cell r="J1205" t="str">
            <v>One-carbon metabolism by tetrahydropterines</v>
          </cell>
          <cell r="K1205" t="str">
            <v>5-formyltetrahydrofolate cyclo-ligase (EC 6.3.3.2)</v>
          </cell>
        </row>
        <row r="1206">
          <cell r="E1206" t="str">
            <v>QI0013_Pat_1479</v>
          </cell>
          <cell r="F1206" t="str">
            <v>CELLULAR PROCESSES</v>
          </cell>
          <cell r="G1206" t="str">
            <v>Cell Cycle, Cell Division and Death</v>
          </cell>
          <cell r="H1206" t="str">
            <v>Cell Cycle, Cell Division and Death</v>
          </cell>
          <cell r="I1206">
            <v>0</v>
          </cell>
          <cell r="J1206" t="str">
            <v>Cell division cluster</v>
          </cell>
          <cell r="K1206" t="str">
            <v>FIG00003370: Multicopper polyphenol oxidase</v>
          </cell>
        </row>
        <row r="1207">
          <cell r="E1207" t="str">
            <v>QI0013_Pat_1480</v>
          </cell>
          <cell r="F1207" t="e">
            <v>#N/A</v>
          </cell>
          <cell r="G1207" t="e">
            <v>#N/A</v>
          </cell>
          <cell r="H1207" t="e">
            <v>#N/A</v>
          </cell>
          <cell r="I1207" t="e">
            <v>#N/A</v>
          </cell>
          <cell r="J1207" t="e">
            <v>#N/A</v>
          </cell>
          <cell r="K1207" t="str">
            <v>Two-component transcriptional response regulator, AtoC family</v>
          </cell>
        </row>
        <row r="1208">
          <cell r="E1208" t="str">
            <v>QI0013_Pat_1481</v>
          </cell>
          <cell r="F1208" t="e">
            <v>#N/A</v>
          </cell>
          <cell r="G1208" t="e">
            <v>#N/A</v>
          </cell>
          <cell r="H1208" t="e">
            <v>#N/A</v>
          </cell>
          <cell r="I1208" t="e">
            <v>#N/A</v>
          </cell>
          <cell r="J1208" t="e">
            <v>#N/A</v>
          </cell>
          <cell r="K1208" t="str">
            <v>Cell division trigger factor (EC 5.2.1.8)</v>
          </cell>
        </row>
        <row r="1209">
          <cell r="E1209" t="str">
            <v>QI0013_Pat_1482</v>
          </cell>
          <cell r="F1209" t="str">
            <v>PROTEIN PROCESSING</v>
          </cell>
          <cell r="G1209" t="str">
            <v>Protein Fate (folding, modification, targeting, degradation)</v>
          </cell>
          <cell r="H1209" t="str">
            <v>Protein Fate (folding, modification, targeting, degradation)</v>
          </cell>
          <cell r="I1209" t="str">
            <v>Protein degradation</v>
          </cell>
          <cell r="J1209" t="str">
            <v>Proteasome bacterial</v>
          </cell>
          <cell r="K1209" t="str">
            <v>ATP-dependent Clp protease proteolytic subunit ClpP (EC 3.4.21.92)</v>
          </cell>
        </row>
        <row r="1210">
          <cell r="E1210" t="str">
            <v>QI0013_Pat_1483</v>
          </cell>
          <cell r="F1210" t="str">
            <v>ENERGY</v>
          </cell>
          <cell r="G1210" t="str">
            <v>Respiration</v>
          </cell>
          <cell r="H1210" t="str">
            <v>Respiration</v>
          </cell>
          <cell r="I1210" t="str">
            <v>Biogenesis of respiratory chain components</v>
          </cell>
          <cell r="J1210" t="str">
            <v>Biogenesis of c-type cytochromes</v>
          </cell>
          <cell r="K1210" t="str">
            <v>ATP-dependent Clp protease ATP-binding subunit ClpX</v>
          </cell>
        </row>
        <row r="1211">
          <cell r="E1211" t="str">
            <v>QI0013_Pat_1484</v>
          </cell>
          <cell r="F1211" t="str">
            <v>PROTEIN PROCESSING</v>
          </cell>
          <cell r="G1211" t="str">
            <v>Protein Fate (folding, modification, targeting, degradation)</v>
          </cell>
          <cell r="H1211" t="str">
            <v>Protein Fate (folding, modification, targeting, degradation)</v>
          </cell>
          <cell r="I1211" t="str">
            <v>Protein degradation</v>
          </cell>
          <cell r="J1211" t="str">
            <v>Proteasome bacterial</v>
          </cell>
          <cell r="K1211" t="str">
            <v>ATP-dependent protease La (EC 3.4.21.53) Type I</v>
          </cell>
        </row>
        <row r="1212">
          <cell r="E1212" t="str">
            <v>QI0013_Pat_1485</v>
          </cell>
          <cell r="F1212" t="e">
            <v>#N/A</v>
          </cell>
          <cell r="G1212" t="e">
            <v>#N/A</v>
          </cell>
          <cell r="H1212" t="e">
            <v>#N/A</v>
          </cell>
          <cell r="I1212" t="e">
            <v>#N/A</v>
          </cell>
          <cell r="J1212" t="e">
            <v>#N/A</v>
          </cell>
          <cell r="K1212" t="str">
            <v>small multidrug resistance family (SMR) protein</v>
          </cell>
        </row>
        <row r="1213">
          <cell r="E1213" t="str">
            <v>QI0013_Pat_1486</v>
          </cell>
          <cell r="F1213" t="e">
            <v>#N/A</v>
          </cell>
          <cell r="G1213" t="e">
            <v>#N/A</v>
          </cell>
          <cell r="H1213" t="e">
            <v>#N/A</v>
          </cell>
          <cell r="I1213" t="e">
            <v>#N/A</v>
          </cell>
          <cell r="J1213" t="e">
            <v>#N/A</v>
          </cell>
          <cell r="K1213" t="str">
            <v>Two-component transcriptional response regulator, AtoC family</v>
          </cell>
        </row>
        <row r="1214">
          <cell r="E1214" t="str">
            <v>QI0013_Pat_1487</v>
          </cell>
          <cell r="F1214" t="e">
            <v>#N/A</v>
          </cell>
          <cell r="G1214" t="e">
            <v>#N/A</v>
          </cell>
          <cell r="H1214" t="e">
            <v>#N/A</v>
          </cell>
          <cell r="I1214" t="e">
            <v>#N/A</v>
          </cell>
          <cell r="J1214" t="e">
            <v>#N/A</v>
          </cell>
          <cell r="K1214" t="str">
            <v>Cytosol aminopeptidase PepA (EC 3.4.11.1)</v>
          </cell>
        </row>
        <row r="1215">
          <cell r="E1215" t="str">
            <v>QI0013_Pat_1488</v>
          </cell>
          <cell r="F1215" t="e">
            <v>#N/A</v>
          </cell>
          <cell r="G1215" t="e">
            <v>#N/A</v>
          </cell>
          <cell r="H1215" t="e">
            <v>#N/A</v>
          </cell>
          <cell r="I1215" t="e">
            <v>#N/A</v>
          </cell>
          <cell r="J1215" t="e">
            <v>#N/A</v>
          </cell>
          <cell r="K1215" t="str">
            <v>Pyridoxamine 5'-phosphate oxidase-related, FMN- binding</v>
          </cell>
        </row>
        <row r="1216">
          <cell r="E1216" t="str">
            <v>QI0013_Pat_1489</v>
          </cell>
          <cell r="F1216" t="e">
            <v>#N/A</v>
          </cell>
          <cell r="G1216" t="e">
            <v>#N/A</v>
          </cell>
          <cell r="H1216" t="e">
            <v>#N/A</v>
          </cell>
          <cell r="I1216" t="e">
            <v>#N/A</v>
          </cell>
          <cell r="J1216" t="e">
            <v>#N/A</v>
          </cell>
          <cell r="K1216" t="str">
            <v>Acetyltransferase, GNAT family</v>
          </cell>
        </row>
        <row r="1217">
          <cell r="E1217" t="str">
            <v>QI0013_Pat_1490</v>
          </cell>
          <cell r="F1217" t="str">
            <v>METABOLISM</v>
          </cell>
          <cell r="G1217" t="str">
            <v>Amino Acids and Derivatives</v>
          </cell>
          <cell r="H1217" t="str">
            <v>Amino Acids and Derivatives</v>
          </cell>
          <cell r="I1217" t="str">
            <v>Branched-chain amino acids</v>
          </cell>
          <cell r="J1217" t="str">
            <v>Branched-Chain Amino Acid Biosynthesis</v>
          </cell>
          <cell r="K1217" t="str">
            <v>3-isopropylmalate dehydratase small subunit (EC 4.2.1.33)</v>
          </cell>
        </row>
        <row r="1218">
          <cell r="E1218" t="str">
            <v>QI0013_Pat_1491</v>
          </cell>
          <cell r="F1218" t="str">
            <v>METABOLISM</v>
          </cell>
          <cell r="G1218" t="str">
            <v>Amino Acids and Derivatives</v>
          </cell>
          <cell r="H1218" t="str">
            <v>Amino Acids and Derivatives</v>
          </cell>
          <cell r="I1218" t="str">
            <v>Branched-chain amino acids</v>
          </cell>
          <cell r="J1218" t="str">
            <v>Branched-Chain Amino Acid Biosynthesis</v>
          </cell>
          <cell r="K1218" t="str">
            <v>3-isopropylmalate dehydratase large subunit (EC 4.2.1.33)</v>
          </cell>
        </row>
        <row r="1219">
          <cell r="E1219" t="str">
            <v>QI0013_Pat_1493</v>
          </cell>
          <cell r="F1219" t="str">
            <v>METABOLISM</v>
          </cell>
          <cell r="G1219" t="str">
            <v>Amino Acids and Derivatives</v>
          </cell>
          <cell r="H1219" t="str">
            <v>Amino Acids and Derivatives</v>
          </cell>
          <cell r="I1219" t="str">
            <v>Branched-chain amino acids</v>
          </cell>
          <cell r="J1219" t="str">
            <v>Branched-Chain Amino Acid Biosynthesis</v>
          </cell>
          <cell r="K1219" t="str">
            <v>2-isopropylmalate synthase (EC 2.3.3.13)</v>
          </cell>
        </row>
        <row r="1220">
          <cell r="E1220" t="str">
            <v>QI0013_Pat_1495</v>
          </cell>
          <cell r="F1220" t="str">
            <v>METABOLISM</v>
          </cell>
          <cell r="G1220" t="str">
            <v>Fatty Acids, Lipids, and Isoprenoids</v>
          </cell>
          <cell r="H1220" t="str">
            <v>Fatty Acids, Lipids, and Isoprenoids</v>
          </cell>
          <cell r="I1220" t="str">
            <v>Phospholipids</v>
          </cell>
          <cell r="J1220" t="str">
            <v>Glycerolipid and Glycerophospholipid Metabolism in Bacteria</v>
          </cell>
          <cell r="K1220" t="str">
            <v>CDP-diacylglycerol--serine O- phosphatidyltransferase (EC 2.7.8.8)</v>
          </cell>
        </row>
        <row r="1221">
          <cell r="E1221" t="str">
            <v>QI0013_Pat_1496</v>
          </cell>
          <cell r="F1221" t="str">
            <v>METABOLISM</v>
          </cell>
          <cell r="G1221" t="str">
            <v>Fatty Acids, Lipids, and Isoprenoids</v>
          </cell>
          <cell r="H1221" t="str">
            <v>Fatty Acids, Lipids, and Isoprenoids</v>
          </cell>
          <cell r="I1221" t="str">
            <v>Phospholipids</v>
          </cell>
          <cell r="J1221" t="str">
            <v>Glycerolipid and Glycerophospholipid Metabolism in Bacteria</v>
          </cell>
          <cell r="K1221" t="str">
            <v>Phosphatidylserine decarboxylase (EC 4.1.1.65)</v>
          </cell>
        </row>
        <row r="1222">
          <cell r="E1222" t="str">
            <v>QI0013_Pat_1497</v>
          </cell>
          <cell r="F1222" t="str">
            <v>MEMBRANE TRANSPORT</v>
          </cell>
          <cell r="G1222" t="str">
            <v>Membrane Transport</v>
          </cell>
          <cell r="H1222" t="str">
            <v>Membrane Transport</v>
          </cell>
          <cell r="I1222" t="str">
            <v>Cation transporters</v>
          </cell>
          <cell r="J1222" t="str">
            <v>Trk and Ktr potassium uptake systems</v>
          </cell>
          <cell r="K1222" t="str">
            <v>Trk potassium uptake system protein TrkH</v>
          </cell>
        </row>
        <row r="1223">
          <cell r="E1223" t="str">
            <v>QI0013_Pat_1498</v>
          </cell>
          <cell r="F1223" t="str">
            <v>MEMBRANE TRANSPORT</v>
          </cell>
          <cell r="G1223" t="str">
            <v>Membrane Transport</v>
          </cell>
          <cell r="H1223" t="str">
            <v>Membrane Transport</v>
          </cell>
          <cell r="I1223" t="str">
            <v>Cation transporters</v>
          </cell>
          <cell r="J1223" t="str">
            <v>Trk and Ktr potassium uptake systems</v>
          </cell>
          <cell r="K1223" t="str">
            <v>Trk potassium uptake system protein TrkA</v>
          </cell>
        </row>
        <row r="1224">
          <cell r="E1224" t="str">
            <v>QI0013_Pat_1499</v>
          </cell>
          <cell r="F1224" t="e">
            <v>#N/A</v>
          </cell>
          <cell r="G1224" t="e">
            <v>#N/A</v>
          </cell>
          <cell r="H1224" t="e">
            <v>#N/A</v>
          </cell>
          <cell r="I1224" t="e">
            <v>#N/A</v>
          </cell>
          <cell r="J1224" t="e">
            <v>#N/A</v>
          </cell>
          <cell r="K1224" t="str">
            <v>Inner membrane protein, KefB/KefC family</v>
          </cell>
        </row>
        <row r="1225">
          <cell r="E1225" t="e">
            <v>#N/A</v>
          </cell>
          <cell r="F1225" t="e">
            <v>#N/A</v>
          </cell>
          <cell r="G1225" t="e">
            <v>#N/A</v>
          </cell>
          <cell r="H1225" t="e">
            <v>#N/A</v>
          </cell>
          <cell r="I1225" t="e">
            <v>#N/A</v>
          </cell>
          <cell r="J1225" t="e">
            <v>#N/A</v>
          </cell>
          <cell r="K1225" t="e">
            <v>#N/A</v>
          </cell>
        </row>
        <row r="1226">
          <cell r="E1226" t="str">
            <v>QI0013_Pat_1502</v>
          </cell>
          <cell r="F1226" t="e">
            <v>#N/A</v>
          </cell>
          <cell r="G1226" t="e">
            <v>#N/A</v>
          </cell>
          <cell r="H1226" t="e">
            <v>#N/A</v>
          </cell>
          <cell r="I1226" t="e">
            <v>#N/A</v>
          </cell>
          <cell r="J1226" t="e">
            <v>#N/A</v>
          </cell>
          <cell r="K1226" t="str">
            <v>NAD-dependent epimerase/dehydratase</v>
          </cell>
        </row>
        <row r="1227">
          <cell r="E1227" t="str">
            <v>QI0013_Pat_1503</v>
          </cell>
          <cell r="F1227" t="str">
            <v>CELL ENVELOPE</v>
          </cell>
          <cell r="G1227" t="str">
            <v>Cell Envelope, Capsule and Slime layer</v>
          </cell>
          <cell r="H1227" t="str">
            <v>Cell Envelope, Capsule and Slime layer</v>
          </cell>
          <cell r="I1227" t="str">
            <v>Gram-Negative (Diderm) cell wall components</v>
          </cell>
          <cell r="J1227" t="str">
            <v>KDO2-Lipid A biosynthesis</v>
          </cell>
          <cell r="K1227" t="str">
            <v>3-deoxy-manno-octulosonate cytidylyltransferase (EC 2.7.7.38)</v>
          </cell>
        </row>
        <row r="1228">
          <cell r="E1228" t="str">
            <v>QI0013_Pat_1504</v>
          </cell>
          <cell r="F1228" t="e">
            <v>#N/A</v>
          </cell>
          <cell r="G1228" t="e">
            <v>#N/A</v>
          </cell>
          <cell r="H1228" t="e">
            <v>#N/A</v>
          </cell>
          <cell r="I1228" t="e">
            <v>#N/A</v>
          </cell>
          <cell r="J1228" t="e">
            <v>#N/A</v>
          </cell>
          <cell r="K1228" t="str">
            <v>Galactoside O-acetyltransferase (EC 2.3.1.18)</v>
          </cell>
        </row>
        <row r="1229">
          <cell r="E1229" t="e">
            <v>#N/A</v>
          </cell>
          <cell r="F1229" t="e">
            <v>#N/A</v>
          </cell>
          <cell r="G1229" t="e">
            <v>#N/A</v>
          </cell>
          <cell r="H1229" t="e">
            <v>#N/A</v>
          </cell>
          <cell r="I1229" t="e">
            <v>#N/A</v>
          </cell>
          <cell r="J1229" t="e">
            <v>#N/A</v>
          </cell>
          <cell r="K1229" t="e">
            <v>#N/A</v>
          </cell>
        </row>
        <row r="1230">
          <cell r="E1230" t="str">
            <v>QI0013_Pat_1506</v>
          </cell>
          <cell r="F1230" t="e">
            <v>#N/A</v>
          </cell>
          <cell r="G1230" t="e">
            <v>#N/A</v>
          </cell>
          <cell r="H1230" t="e">
            <v>#N/A</v>
          </cell>
          <cell r="I1230" t="e">
            <v>#N/A</v>
          </cell>
          <cell r="J1230" t="e">
            <v>#N/A</v>
          </cell>
          <cell r="K1230" t="str">
            <v>Hydrolase, haloacid dehalogenase-like family</v>
          </cell>
        </row>
        <row r="1231">
          <cell r="E1231" t="str">
            <v>QI0013_Pat_1508</v>
          </cell>
          <cell r="F1231" t="str">
            <v>DNA PROCESSING</v>
          </cell>
          <cell r="G1231" t="str">
            <v>DNA Processing</v>
          </cell>
          <cell r="H1231" t="str">
            <v>DNA Processing</v>
          </cell>
          <cell r="I1231" t="str">
            <v>DNA repair</v>
          </cell>
          <cell r="J1231" t="str">
            <v>DNA repair, bacterial UvrD and related helicases</v>
          </cell>
          <cell r="K1231" t="str">
            <v>ATP-dependent DNA helicase UvrD/PcrA, proteobacterial paralog</v>
          </cell>
        </row>
        <row r="1232">
          <cell r="E1232" t="str">
            <v>QI0013_Pat_1509</v>
          </cell>
          <cell r="F1232" t="str">
            <v>METABOLISM</v>
          </cell>
          <cell r="G1232" t="str">
            <v>Cofactors, Vitamins, Prosthetic Groups</v>
          </cell>
          <cell r="H1232" t="str">
            <v>Cofactors, Vitamins, Prosthetic Groups</v>
          </cell>
          <cell r="I1232" t="str">
            <v>Thiamin</v>
          </cell>
          <cell r="J1232" t="str">
            <v>Thiamin, thiazole, hydroxymethylpyrimidine salvage and uptake</v>
          </cell>
          <cell r="K1232" t="str">
            <v>Thiamine-monophosphate kinase (EC 2.7.4.16)</v>
          </cell>
        </row>
        <row r="1233">
          <cell r="E1233" t="str">
            <v>QI0013_Pat_1512</v>
          </cell>
          <cell r="F1233" t="e">
            <v>#N/A</v>
          </cell>
          <cell r="G1233" t="e">
            <v>#N/A</v>
          </cell>
          <cell r="H1233" t="e">
            <v>#N/A</v>
          </cell>
          <cell r="I1233" t="e">
            <v>#N/A</v>
          </cell>
          <cell r="J1233" t="e">
            <v>#N/A</v>
          </cell>
          <cell r="K1233" t="str">
            <v>hypothetical protein</v>
          </cell>
        </row>
        <row r="1234">
          <cell r="E1234" t="str">
            <v>QI0013_Pat_1513</v>
          </cell>
          <cell r="F1234" t="e">
            <v>#N/A</v>
          </cell>
          <cell r="G1234" t="e">
            <v>#N/A</v>
          </cell>
          <cell r="H1234" t="e">
            <v>#N/A</v>
          </cell>
          <cell r="I1234" t="e">
            <v>#N/A</v>
          </cell>
          <cell r="J1234" t="e">
            <v>#N/A</v>
          </cell>
          <cell r="K1234" t="str">
            <v>Putative sodium-dependent transporter</v>
          </cell>
        </row>
        <row r="1235">
          <cell r="E1235" t="str">
            <v>QI0013_Pat_1515</v>
          </cell>
          <cell r="F1235" t="e">
            <v>#N/A</v>
          </cell>
          <cell r="G1235" t="e">
            <v>#N/A</v>
          </cell>
          <cell r="H1235" t="e">
            <v>#N/A</v>
          </cell>
          <cell r="I1235" t="e">
            <v>#N/A</v>
          </cell>
          <cell r="J1235" t="e">
            <v>#N/A</v>
          </cell>
          <cell r="K1235" t="str">
            <v>Transporter, sodium/sulfate symporter family</v>
          </cell>
        </row>
        <row r="1236">
          <cell r="E1236" t="str">
            <v>QI0013_Pat_1517</v>
          </cell>
          <cell r="F1236" t="str">
            <v>ENERGY</v>
          </cell>
          <cell r="G1236" t="str">
            <v>Energy and Precursor Metabolites Generation</v>
          </cell>
          <cell r="H1236" t="str">
            <v>Energy and Precursor Metabolites Generation</v>
          </cell>
          <cell r="I1236" t="str">
            <v>Central Metabolism</v>
          </cell>
          <cell r="J1236" t="str">
            <v>Pyruvate metabolism I: anaplerotic reactions, PEP</v>
          </cell>
          <cell r="K1236" t="str">
            <v>NADP-dependent malic enzyme (EC 1.1.1.40)</v>
          </cell>
        </row>
        <row r="1237">
          <cell r="E1237" t="str">
            <v>QI0013_Pat_1518</v>
          </cell>
          <cell r="F1237" t="str">
            <v>ENERGY</v>
          </cell>
          <cell r="G1237" t="str">
            <v>Respiration</v>
          </cell>
          <cell r="H1237" t="str">
            <v>Respiration</v>
          </cell>
          <cell r="I1237" t="str">
            <v>Electron donating reactions</v>
          </cell>
          <cell r="J1237" t="str">
            <v>Succinate dehydrogenase and Fumarate reductase cpmlexes</v>
          </cell>
          <cell r="K1237" t="str">
            <v>Fumarate reductase iron-sulfur protein (EC 1.3.5.4)</v>
          </cell>
        </row>
        <row r="1238">
          <cell r="E1238" t="str">
            <v>QI0013_Pat_1519</v>
          </cell>
          <cell r="F1238" t="str">
            <v>ENERGY</v>
          </cell>
          <cell r="G1238" t="str">
            <v>Respiration</v>
          </cell>
          <cell r="H1238" t="str">
            <v>Respiration</v>
          </cell>
          <cell r="I1238" t="str">
            <v>Electron donating reactions</v>
          </cell>
          <cell r="J1238" t="str">
            <v>Succinate dehydrogenase and Fumarate reductase cpmlexes</v>
          </cell>
          <cell r="K1238" t="str">
            <v>Fumarate reductase flavoprotein subunit (EC 1.3.5.4)</v>
          </cell>
        </row>
        <row r="1239">
          <cell r="E1239" t="str">
            <v>QI0013_Pat_1520</v>
          </cell>
          <cell r="F1239" t="str">
            <v>ENERGY</v>
          </cell>
          <cell r="G1239" t="str">
            <v>Respiration</v>
          </cell>
          <cell r="H1239" t="str">
            <v>Respiration</v>
          </cell>
          <cell r="I1239" t="str">
            <v>Electron donating reactions</v>
          </cell>
          <cell r="J1239" t="str">
            <v>Succinate dehydrogenase and Fumarate reductase cpmlexes</v>
          </cell>
          <cell r="K1239" t="str">
            <v>Fumarate reductase cytochrome b subunit</v>
          </cell>
        </row>
        <row r="1240">
          <cell r="E1240" t="str">
            <v>QI0013_Pat_1522</v>
          </cell>
          <cell r="F1240" t="e">
            <v>#N/A</v>
          </cell>
          <cell r="G1240" t="e">
            <v>#N/A</v>
          </cell>
          <cell r="H1240" t="e">
            <v>#N/A</v>
          </cell>
          <cell r="I1240" t="e">
            <v>#N/A</v>
          </cell>
          <cell r="J1240" t="e">
            <v>#N/A</v>
          </cell>
          <cell r="K1240" t="str">
            <v>Superoxide reductase (EC 1.15.1.2)</v>
          </cell>
        </row>
        <row r="1241">
          <cell r="E1241" t="str">
            <v>QI0013_Pat_1524</v>
          </cell>
          <cell r="F1241" t="e">
            <v>#N/A</v>
          </cell>
          <cell r="G1241" t="e">
            <v>#N/A</v>
          </cell>
          <cell r="H1241" t="e">
            <v>#N/A</v>
          </cell>
          <cell r="I1241" t="e">
            <v>#N/A</v>
          </cell>
          <cell r="J1241" t="e">
            <v>#N/A</v>
          </cell>
          <cell r="K1241" t="str">
            <v>Membrane-bound lytic murein transglycosylase A</v>
          </cell>
        </row>
        <row r="1242">
          <cell r="E1242" t="str">
            <v>QI0013_Pat_1526</v>
          </cell>
          <cell r="F1242" t="e">
            <v>#N/A</v>
          </cell>
          <cell r="G1242" t="e">
            <v>#N/A</v>
          </cell>
          <cell r="H1242" t="e">
            <v>#N/A</v>
          </cell>
          <cell r="I1242" t="e">
            <v>#N/A</v>
          </cell>
          <cell r="J1242" t="e">
            <v>#N/A</v>
          </cell>
          <cell r="K1242" t="str">
            <v>ABC transporter, substrate-binding protein (cluster 10, nitrate/sulfonate/bicarbonate)</v>
          </cell>
        </row>
        <row r="1243">
          <cell r="E1243" t="str">
            <v>QI0013_Pat_1527</v>
          </cell>
          <cell r="F1243" t="e">
            <v>#N/A</v>
          </cell>
          <cell r="G1243" t="e">
            <v>#N/A</v>
          </cell>
          <cell r="H1243" t="e">
            <v>#N/A</v>
          </cell>
          <cell r="I1243" t="e">
            <v>#N/A</v>
          </cell>
          <cell r="J1243" t="e">
            <v>#N/A</v>
          </cell>
          <cell r="K1243" t="str">
            <v>Heterodisulfide reductase subunit C-like protein</v>
          </cell>
        </row>
        <row r="1244">
          <cell r="E1244" t="str">
            <v>QI0013_Pat_1528</v>
          </cell>
          <cell r="F1244" t="e">
            <v>#N/A</v>
          </cell>
          <cell r="G1244" t="e">
            <v>#N/A</v>
          </cell>
          <cell r="H1244" t="e">
            <v>#N/A</v>
          </cell>
          <cell r="I1244" t="e">
            <v>#N/A</v>
          </cell>
          <cell r="J1244" t="e">
            <v>#N/A</v>
          </cell>
          <cell r="K1244" t="str">
            <v>Heterodisulfide reductase subunit B-like protein</v>
          </cell>
        </row>
        <row r="1245">
          <cell r="E1245" t="str">
            <v>QI0013_Pat_1529</v>
          </cell>
          <cell r="F1245" t="e">
            <v>#N/A</v>
          </cell>
          <cell r="G1245" t="e">
            <v>#N/A</v>
          </cell>
          <cell r="H1245" t="e">
            <v>#N/A</v>
          </cell>
          <cell r="I1245" t="e">
            <v>#N/A</v>
          </cell>
          <cell r="J1245" t="e">
            <v>#N/A</v>
          </cell>
          <cell r="K1245" t="str">
            <v>Heterodisulfide reductase subunit A-like protein</v>
          </cell>
        </row>
        <row r="1246">
          <cell r="E1246" t="str">
            <v>QI0013_Pat_1530</v>
          </cell>
          <cell r="F1246" t="e">
            <v>#N/A</v>
          </cell>
          <cell r="G1246" t="e">
            <v>#N/A</v>
          </cell>
          <cell r="H1246" t="e">
            <v>#N/A</v>
          </cell>
          <cell r="I1246" t="e">
            <v>#N/A</v>
          </cell>
          <cell r="J1246" t="e">
            <v>#N/A</v>
          </cell>
          <cell r="K1246" t="str">
            <v>Heterodisulfide reductase subunit D-like protein/ Coenzyme F420-reducing hydrogenase beta subunit-likeprotein</v>
          </cell>
        </row>
        <row r="1247">
          <cell r="E1247" t="str">
            <v>QI0013_Pat_1531</v>
          </cell>
          <cell r="F1247" t="e">
            <v>#N/A</v>
          </cell>
          <cell r="G1247" t="e">
            <v>#N/A</v>
          </cell>
          <cell r="H1247" t="e">
            <v>#N/A</v>
          </cell>
          <cell r="I1247" t="e">
            <v>#N/A</v>
          </cell>
          <cell r="J1247" t="e">
            <v>#N/A</v>
          </cell>
          <cell r="K1247" t="str">
            <v>heterodisulfide reductase, iron-sulfur binding subunit, putative</v>
          </cell>
        </row>
        <row r="1248">
          <cell r="E1248" t="str">
            <v>QI0013_Pat_1532</v>
          </cell>
          <cell r="F1248" t="e">
            <v>#N/A</v>
          </cell>
          <cell r="G1248" t="e">
            <v>#N/A</v>
          </cell>
          <cell r="H1248" t="e">
            <v>#N/A</v>
          </cell>
          <cell r="I1248" t="e">
            <v>#N/A</v>
          </cell>
          <cell r="J1248" t="e">
            <v>#N/A</v>
          </cell>
          <cell r="K1248" t="str">
            <v>Heterodisulfide reductase, cytochrome reductase subunit</v>
          </cell>
        </row>
        <row r="1249">
          <cell r="E1249" t="str">
            <v>QI0013_Pat_1533</v>
          </cell>
          <cell r="F1249" t="str">
            <v>ENERGY</v>
          </cell>
          <cell r="G1249" t="str">
            <v>Energy and Precursor Metabolites Generation</v>
          </cell>
          <cell r="H1249" t="str">
            <v>Energy and Precursor Metabolites Generation</v>
          </cell>
          <cell r="I1249" t="str">
            <v>Fermentation</v>
          </cell>
          <cell r="J1249" t="str">
            <v>Fermentations: Mixed acid</v>
          </cell>
          <cell r="K1249" t="str">
            <v>Sugar fermentation stimulation protein SfsA</v>
          </cell>
        </row>
        <row r="1250">
          <cell r="E1250" t="str">
            <v>QI0013_Pat_1534</v>
          </cell>
          <cell r="F1250" t="e">
            <v>#N/A</v>
          </cell>
          <cell r="G1250" t="e">
            <v>#N/A</v>
          </cell>
          <cell r="H1250" t="e">
            <v>#N/A</v>
          </cell>
          <cell r="I1250" t="e">
            <v>#N/A</v>
          </cell>
          <cell r="J1250" t="e">
            <v>#N/A</v>
          </cell>
          <cell r="K1250" t="str">
            <v>Aspartate aminotransferase (EC 2.6.1.1)</v>
          </cell>
        </row>
        <row r="1251">
          <cell r="E1251" t="str">
            <v>QI0013_Pat_1535</v>
          </cell>
          <cell r="F1251" t="e">
            <v>#N/A</v>
          </cell>
          <cell r="G1251" t="e">
            <v>#N/A</v>
          </cell>
          <cell r="H1251" t="e">
            <v>#N/A</v>
          </cell>
          <cell r="I1251" t="e">
            <v>#N/A</v>
          </cell>
          <cell r="J1251" t="e">
            <v>#N/A</v>
          </cell>
          <cell r="K1251" t="str">
            <v>Glucose-6-phosphate isomerase (EC 5.3.1.9)</v>
          </cell>
        </row>
        <row r="1252">
          <cell r="E1252" t="str">
            <v>QI0013_Pat_1536</v>
          </cell>
          <cell r="F1252" t="e">
            <v>#N/A</v>
          </cell>
          <cell r="G1252" t="e">
            <v>#N/A</v>
          </cell>
          <cell r="H1252" t="e">
            <v>#N/A</v>
          </cell>
          <cell r="I1252" t="e">
            <v>#N/A</v>
          </cell>
          <cell r="J1252" t="e">
            <v>#N/A</v>
          </cell>
          <cell r="K1252" t="str">
            <v>integral membrane sensor signal transduction histidine kinase</v>
          </cell>
        </row>
        <row r="1253">
          <cell r="E1253" t="str">
            <v>QI0013_Pat_1537</v>
          </cell>
          <cell r="F1253" t="e">
            <v>#N/A</v>
          </cell>
          <cell r="G1253" t="e">
            <v>#N/A</v>
          </cell>
          <cell r="H1253" t="e">
            <v>#N/A</v>
          </cell>
          <cell r="I1253" t="e">
            <v>#N/A</v>
          </cell>
          <cell r="J1253" t="e">
            <v>#N/A</v>
          </cell>
          <cell r="K1253" t="str">
            <v>Two-component transcriptional response regulator, AtoC family</v>
          </cell>
        </row>
        <row r="1254">
          <cell r="E1254" t="str">
            <v>QI0013_Pat_1538</v>
          </cell>
          <cell r="F1254" t="e">
            <v>#N/A</v>
          </cell>
          <cell r="G1254" t="e">
            <v>#N/A</v>
          </cell>
          <cell r="H1254" t="e">
            <v>#N/A</v>
          </cell>
          <cell r="I1254" t="e">
            <v>#N/A</v>
          </cell>
          <cell r="J1254" t="e">
            <v>#N/A</v>
          </cell>
          <cell r="K1254" t="str">
            <v>hypothetical protein</v>
          </cell>
        </row>
        <row r="1255">
          <cell r="E1255" t="str">
            <v>QI0013_Pat_1539</v>
          </cell>
          <cell r="F1255" t="e">
            <v>#N/A</v>
          </cell>
          <cell r="G1255" t="e">
            <v>#N/A</v>
          </cell>
          <cell r="H1255" t="e">
            <v>#N/A</v>
          </cell>
          <cell r="I1255" t="e">
            <v>#N/A</v>
          </cell>
          <cell r="J1255" t="e">
            <v>#N/A</v>
          </cell>
          <cell r="K1255" t="str">
            <v>16S rRNA (cytosine(967)-C(5))-methyltransferase (EC 2.1.1.176)</v>
          </cell>
        </row>
        <row r="1256">
          <cell r="E1256" t="str">
            <v>QI0013_Pat_1540</v>
          </cell>
          <cell r="F1256" t="e">
            <v>#N/A</v>
          </cell>
          <cell r="G1256" t="e">
            <v>#N/A</v>
          </cell>
          <cell r="H1256" t="e">
            <v>#N/A</v>
          </cell>
          <cell r="I1256" t="e">
            <v>#N/A</v>
          </cell>
          <cell r="J1256" t="e">
            <v>#N/A</v>
          </cell>
          <cell r="K1256" t="str">
            <v>hypothetical protein</v>
          </cell>
        </row>
        <row r="1257">
          <cell r="E1257" t="str">
            <v>QI0013_Pat_1541</v>
          </cell>
          <cell r="F1257" t="e">
            <v>#N/A</v>
          </cell>
          <cell r="G1257" t="e">
            <v>#N/A</v>
          </cell>
          <cell r="H1257" t="e">
            <v>#N/A</v>
          </cell>
          <cell r="I1257" t="e">
            <v>#N/A</v>
          </cell>
          <cell r="J1257" t="e">
            <v>#N/A</v>
          </cell>
          <cell r="K1257" t="str">
            <v>D-glycero-beta-D-manno-heptose 1-phosphate adenylyltransferase (EC 2.7.7.70) / D-glycero-beta-D-manno- heptose-7-phosphate kinase (EC 2.7.1.167)</v>
          </cell>
        </row>
        <row r="1258">
          <cell r="E1258" t="str">
            <v>QI0013_Pat_1542</v>
          </cell>
          <cell r="F1258" t="str">
            <v>CELLULAR PROCESSES</v>
          </cell>
          <cell r="G1258" t="str">
            <v>Clustering-based subsystems</v>
          </cell>
          <cell r="H1258" t="str">
            <v>Clustering-based subsystems</v>
          </cell>
          <cell r="I1258" t="str">
            <v>Cell Division</v>
          </cell>
          <cell r="J1258" t="str">
            <v>Cell division related cluster</v>
          </cell>
          <cell r="K1258" t="str">
            <v>Chromosome (plasmid) partitioning protein ParB</v>
          </cell>
        </row>
        <row r="1259">
          <cell r="E1259" t="str">
            <v>QI0013_Pat_1543</v>
          </cell>
          <cell r="F1259" t="str">
            <v>CELLULAR PROCESSES</v>
          </cell>
          <cell r="G1259" t="str">
            <v>Clustering-based subsystems</v>
          </cell>
          <cell r="H1259" t="str">
            <v>Clustering-based subsystems</v>
          </cell>
          <cell r="I1259" t="str">
            <v>Cell Division</v>
          </cell>
          <cell r="J1259" t="str">
            <v>Cell division related cluster</v>
          </cell>
          <cell r="K1259" t="str">
            <v>Chromosome (plasmid) partitioning protein ParA</v>
          </cell>
        </row>
        <row r="1260">
          <cell r="E1260" t="str">
            <v>QI0013_Pat_1546</v>
          </cell>
          <cell r="F1260" t="str">
            <v>RNA PROCESSING</v>
          </cell>
          <cell r="G1260" t="str">
            <v>RNA Processing</v>
          </cell>
          <cell r="H1260" t="str">
            <v>RNA Processing</v>
          </cell>
          <cell r="I1260" t="str">
            <v>RNA processing and modification</v>
          </cell>
          <cell r="J1260" t="str">
            <v>RNA pseudouridine synthases</v>
          </cell>
          <cell r="K1260" t="str">
            <v>LSU rRNA pseudouridine(1911/1915/1917) synthase (EC 5.4.99.23) / Dephospho-CoA kinase (EC 2.7.1.24)</v>
          </cell>
        </row>
        <row r="1261">
          <cell r="E1261" t="str">
            <v>QI0013_Pat_1548</v>
          </cell>
          <cell r="F1261" t="e">
            <v>#N/A</v>
          </cell>
          <cell r="G1261" t="e">
            <v>#N/A</v>
          </cell>
          <cell r="H1261" t="e">
            <v>#N/A</v>
          </cell>
          <cell r="I1261" t="e">
            <v>#N/A</v>
          </cell>
          <cell r="J1261" t="e">
            <v>#N/A</v>
          </cell>
          <cell r="K1261" t="str">
            <v>Glycosyl transferase, group 2 family</v>
          </cell>
        </row>
        <row r="1262">
          <cell r="E1262" t="str">
            <v>QI0013_Pat_1550</v>
          </cell>
          <cell r="F1262" t="e">
            <v>#N/A</v>
          </cell>
          <cell r="G1262" t="e">
            <v>#N/A</v>
          </cell>
          <cell r="H1262" t="e">
            <v>#N/A</v>
          </cell>
          <cell r="I1262" t="e">
            <v>#N/A</v>
          </cell>
          <cell r="J1262" t="e">
            <v>#N/A</v>
          </cell>
          <cell r="K1262" t="str">
            <v>Aminotransferase, DegT/DnrJ/EryC1/StrS family</v>
          </cell>
        </row>
        <row r="1263">
          <cell r="E1263" t="str">
            <v>QI0013_Pat_1551</v>
          </cell>
          <cell r="F1263" t="str">
            <v>CELL ENVELOPE</v>
          </cell>
          <cell r="G1263" t="str">
            <v>Cell Envelope, Capsule and Slime layer</v>
          </cell>
          <cell r="H1263" t="str">
            <v>Cell Envelope, Capsule and Slime layer</v>
          </cell>
          <cell r="I1263" t="str">
            <v>Capsule and Slime layer</v>
          </cell>
          <cell r="J1263" t="str">
            <v>dTDP-rhamnose synthesis -- gjo</v>
          </cell>
          <cell r="K1263" t="str">
            <v>dTDP-4-dehydrorhamnose 3,5-epimerase (EC 5.1.3.13)</v>
          </cell>
        </row>
        <row r="1264">
          <cell r="E1264" t="str">
            <v>QI0013_Pat_1552</v>
          </cell>
          <cell r="F1264" t="e">
            <v>#N/A</v>
          </cell>
          <cell r="G1264" t="e">
            <v>#N/A</v>
          </cell>
          <cell r="H1264" t="e">
            <v>#N/A</v>
          </cell>
          <cell r="I1264" t="e">
            <v>#N/A</v>
          </cell>
          <cell r="J1264" t="e">
            <v>#N/A</v>
          </cell>
          <cell r="K1264" t="str">
            <v>Similar to CDP-glucose 4,6-dehydratase (EC 4.2.1.45)</v>
          </cell>
        </row>
        <row r="1265">
          <cell r="E1265" t="str">
            <v>QI0013_Pat_1554</v>
          </cell>
          <cell r="F1265" t="str">
            <v>CELL ENVELOPE</v>
          </cell>
          <cell r="G1265" t="str">
            <v>Cell Envelope, Capsule and Slime layer</v>
          </cell>
          <cell r="H1265" t="str">
            <v>Cell Envelope, Capsule and Slime layer</v>
          </cell>
          <cell r="I1265" t="str">
            <v>Capsule and Slime layer</v>
          </cell>
          <cell r="J1265" t="str">
            <v>dTDP-rhamnose synthesis -- gjo</v>
          </cell>
          <cell r="K1265" t="str">
            <v>Glucose-1-phosphate cytidylyltransferase (EC 2.7.7.33)</v>
          </cell>
        </row>
        <row r="1266">
          <cell r="E1266" t="str">
            <v>QI0013_Pat_1555</v>
          </cell>
          <cell r="F1266" t="e">
            <v>#N/A</v>
          </cell>
          <cell r="G1266" t="e">
            <v>#N/A</v>
          </cell>
          <cell r="H1266" t="e">
            <v>#N/A</v>
          </cell>
          <cell r="I1266" t="e">
            <v>#N/A</v>
          </cell>
          <cell r="J1266" t="e">
            <v>#N/A</v>
          </cell>
          <cell r="K1266" t="str">
            <v>Thioesterase</v>
          </cell>
        </row>
        <row r="1267">
          <cell r="E1267" t="str">
            <v>QI0013_Pat_1556</v>
          </cell>
          <cell r="F1267" t="e">
            <v>#N/A</v>
          </cell>
          <cell r="G1267" t="e">
            <v>#N/A</v>
          </cell>
          <cell r="H1267" t="e">
            <v>#N/A</v>
          </cell>
          <cell r="I1267" t="e">
            <v>#N/A</v>
          </cell>
          <cell r="J1267" t="e">
            <v>#N/A</v>
          </cell>
          <cell r="K1267" t="str">
            <v>hypothetical protein</v>
          </cell>
        </row>
        <row r="1268">
          <cell r="E1268" t="str">
            <v>QI0013_Pat_1557</v>
          </cell>
          <cell r="F1268" t="e">
            <v>#N/A</v>
          </cell>
          <cell r="G1268" t="e">
            <v>#N/A</v>
          </cell>
          <cell r="H1268" t="e">
            <v>#N/A</v>
          </cell>
          <cell r="I1268" t="e">
            <v>#N/A</v>
          </cell>
          <cell r="J1268" t="e">
            <v>#N/A</v>
          </cell>
          <cell r="K1268" t="str">
            <v>N-acetylneuraminate synthase (EC 2.5.1.56)</v>
          </cell>
        </row>
        <row r="1269">
          <cell r="E1269" t="str">
            <v>QI0013_Pat_1559</v>
          </cell>
          <cell r="F1269" t="e">
            <v>#N/A</v>
          </cell>
          <cell r="G1269" t="e">
            <v>#N/A</v>
          </cell>
          <cell r="H1269" t="e">
            <v>#N/A</v>
          </cell>
          <cell r="I1269" t="e">
            <v>#N/A</v>
          </cell>
          <cell r="J1269" t="e">
            <v>#N/A</v>
          </cell>
          <cell r="K1269" t="str">
            <v>hypothetical protein</v>
          </cell>
        </row>
        <row r="1270">
          <cell r="E1270" t="str">
            <v>QI0013_Pat_1560</v>
          </cell>
          <cell r="F1270" t="e">
            <v>#N/A</v>
          </cell>
          <cell r="G1270" t="e">
            <v>#N/A</v>
          </cell>
          <cell r="H1270" t="e">
            <v>#N/A</v>
          </cell>
          <cell r="I1270" t="e">
            <v>#N/A</v>
          </cell>
          <cell r="J1270" t="e">
            <v>#N/A</v>
          </cell>
          <cell r="K1270" t="str">
            <v>hypothetical protein</v>
          </cell>
        </row>
        <row r="1271">
          <cell r="E1271" t="str">
            <v>QI0013_Pat_1562</v>
          </cell>
          <cell r="F1271" t="str">
            <v>CELLULAR PROCESSES</v>
          </cell>
          <cell r="G1271" t="str">
            <v>Clustering-based subsystems</v>
          </cell>
          <cell r="H1271" t="str">
            <v>Clustering-based subsystems</v>
          </cell>
          <cell r="I1271" t="str">
            <v>Cell Division</v>
          </cell>
          <cell r="J1271" t="str">
            <v>Cell division related cluster</v>
          </cell>
          <cell r="K1271" t="str">
            <v>Signal peptidase I (EC 3.4.21.89)</v>
          </cell>
        </row>
        <row r="1272">
          <cell r="E1272" t="str">
            <v>QI0013_Pat_1564</v>
          </cell>
          <cell r="F1272" t="str">
            <v>METABOLISM</v>
          </cell>
          <cell r="G1272" t="str">
            <v>Nucleosides and Nucleotides</v>
          </cell>
          <cell r="H1272" t="str">
            <v>Nucleosides and Nucleotides</v>
          </cell>
          <cell r="I1272" t="str">
            <v>Purines</v>
          </cell>
          <cell r="J1272" t="str">
            <v>Purine nucleotide synthesis regulator</v>
          </cell>
          <cell r="K1272" t="str">
            <v>N5-carboxyaminoimidazole ribonucleotide mutase (EC 5.4.99.18)</v>
          </cell>
        </row>
        <row r="1273">
          <cell r="E1273" t="str">
            <v>QI0013_Pat_1565</v>
          </cell>
          <cell r="F1273" t="str">
            <v>METABOLISM</v>
          </cell>
          <cell r="G1273" t="str">
            <v>Nucleosides and Nucleotides</v>
          </cell>
          <cell r="H1273" t="str">
            <v>Nucleosides and Nucleotides</v>
          </cell>
          <cell r="I1273" t="str">
            <v>Purines</v>
          </cell>
          <cell r="J1273" t="str">
            <v>DeNovo Purine Biosynthesis</v>
          </cell>
          <cell r="K1273" t="str">
            <v>Phosphoribosylamine--glycine ligase (EC 6.3.4.13)</v>
          </cell>
        </row>
        <row r="1274">
          <cell r="E1274" t="str">
            <v>QI0013_Pat_1566</v>
          </cell>
          <cell r="F1274" t="e">
            <v>#N/A</v>
          </cell>
          <cell r="G1274" t="e">
            <v>#N/A</v>
          </cell>
          <cell r="H1274" t="e">
            <v>#N/A</v>
          </cell>
          <cell r="I1274" t="e">
            <v>#N/A</v>
          </cell>
          <cell r="J1274" t="e">
            <v>#N/A</v>
          </cell>
          <cell r="K1274" t="str">
            <v>Coenzyme A ligase</v>
          </cell>
        </row>
        <row r="1275">
          <cell r="E1275" t="str">
            <v>QI0013_Pat_1568</v>
          </cell>
          <cell r="F1275" t="e">
            <v>#N/A</v>
          </cell>
          <cell r="G1275" t="e">
            <v>#N/A</v>
          </cell>
          <cell r="H1275" t="e">
            <v>#N/A</v>
          </cell>
          <cell r="I1275" t="e">
            <v>#N/A</v>
          </cell>
          <cell r="J1275" t="e">
            <v>#N/A</v>
          </cell>
          <cell r="K1275" t="str">
            <v>Tetrapartite efflux system, membrane fusion component FusE-like</v>
          </cell>
        </row>
        <row r="1276">
          <cell r="E1276" t="str">
            <v>QI0013_Pat_1569</v>
          </cell>
          <cell r="F1276" t="e">
            <v>#N/A</v>
          </cell>
          <cell r="G1276" t="e">
            <v>#N/A</v>
          </cell>
          <cell r="H1276" t="e">
            <v>#N/A</v>
          </cell>
          <cell r="I1276" t="e">
            <v>#N/A</v>
          </cell>
          <cell r="J1276" t="e">
            <v>#N/A</v>
          </cell>
          <cell r="K1276" t="str">
            <v>hypothetical protein</v>
          </cell>
        </row>
        <row r="1277">
          <cell r="E1277" t="str">
            <v>QI0013_Pat_1570</v>
          </cell>
          <cell r="F1277" t="e">
            <v>#N/A</v>
          </cell>
          <cell r="G1277" t="e">
            <v>#N/A</v>
          </cell>
          <cell r="H1277" t="e">
            <v>#N/A</v>
          </cell>
          <cell r="I1277" t="e">
            <v>#N/A</v>
          </cell>
          <cell r="J1277" t="e">
            <v>#N/A</v>
          </cell>
          <cell r="K1277" t="str">
            <v>hypothetical protein</v>
          </cell>
        </row>
        <row r="1278">
          <cell r="E1278" t="str">
            <v>QI0013_Pat_1574</v>
          </cell>
          <cell r="F1278" t="e">
            <v>#N/A</v>
          </cell>
          <cell r="G1278" t="e">
            <v>#N/A</v>
          </cell>
          <cell r="H1278" t="e">
            <v>#N/A</v>
          </cell>
          <cell r="I1278" t="e">
            <v>#N/A</v>
          </cell>
          <cell r="J1278" t="e">
            <v>#N/A</v>
          </cell>
          <cell r="K1278" t="str">
            <v>Uncharacterized MFS-type transporter</v>
          </cell>
        </row>
        <row r="1279">
          <cell r="E1279" t="str">
            <v>QI0013_Pat_1575</v>
          </cell>
          <cell r="F1279" t="e">
            <v>#N/A</v>
          </cell>
          <cell r="G1279" t="e">
            <v>#N/A</v>
          </cell>
          <cell r="H1279" t="e">
            <v>#N/A</v>
          </cell>
          <cell r="I1279" t="e">
            <v>#N/A</v>
          </cell>
          <cell r="J1279" t="e">
            <v>#N/A</v>
          </cell>
          <cell r="K1279" t="str">
            <v>Putative PQQ enzyme repeat</v>
          </cell>
        </row>
        <row r="1280">
          <cell r="E1280" t="str">
            <v>QI0013_Pat_1577</v>
          </cell>
          <cell r="F1280" t="e">
            <v>#N/A</v>
          </cell>
          <cell r="G1280" t="e">
            <v>#N/A</v>
          </cell>
          <cell r="H1280" t="e">
            <v>#N/A</v>
          </cell>
          <cell r="I1280" t="e">
            <v>#N/A</v>
          </cell>
          <cell r="J1280" t="e">
            <v>#N/A</v>
          </cell>
          <cell r="K1280" t="str">
            <v>hypothetical protein</v>
          </cell>
        </row>
        <row r="1281">
          <cell r="E1281" t="str">
            <v>QI0013_Pat_1578</v>
          </cell>
          <cell r="F1281" t="e">
            <v>#N/A</v>
          </cell>
          <cell r="G1281" t="e">
            <v>#N/A</v>
          </cell>
          <cell r="H1281" t="e">
            <v>#N/A</v>
          </cell>
          <cell r="I1281" t="e">
            <v>#N/A</v>
          </cell>
          <cell r="J1281" t="e">
            <v>#N/A</v>
          </cell>
          <cell r="K1281" t="str">
            <v>Autotransporter adhesin</v>
          </cell>
        </row>
        <row r="1282">
          <cell r="E1282" t="str">
            <v>QI0013_Pat_1580</v>
          </cell>
          <cell r="F1282" t="e">
            <v>#N/A</v>
          </cell>
          <cell r="G1282" t="e">
            <v>#N/A</v>
          </cell>
          <cell r="H1282" t="e">
            <v>#N/A</v>
          </cell>
          <cell r="I1282" t="e">
            <v>#N/A</v>
          </cell>
          <cell r="J1282" t="e">
            <v>#N/A</v>
          </cell>
          <cell r="K1282" t="str">
            <v>hypothetical protein</v>
          </cell>
        </row>
        <row r="1283">
          <cell r="E1283" t="str">
            <v>QI0013_Pat_1581</v>
          </cell>
          <cell r="F1283" t="e">
            <v>#N/A</v>
          </cell>
          <cell r="G1283" t="e">
            <v>#N/A</v>
          </cell>
          <cell r="H1283" t="e">
            <v>#N/A</v>
          </cell>
          <cell r="I1283" t="e">
            <v>#N/A</v>
          </cell>
          <cell r="J1283" t="e">
            <v>#N/A</v>
          </cell>
          <cell r="K1283" t="str">
            <v>putative membrane protein</v>
          </cell>
        </row>
        <row r="1284">
          <cell r="E1284" t="str">
            <v>QI0013_Pat_1582</v>
          </cell>
          <cell r="F1284" t="e">
            <v>#N/A</v>
          </cell>
          <cell r="G1284" t="e">
            <v>#N/A</v>
          </cell>
          <cell r="H1284" t="e">
            <v>#N/A</v>
          </cell>
          <cell r="I1284" t="e">
            <v>#N/A</v>
          </cell>
          <cell r="J1284" t="e">
            <v>#N/A</v>
          </cell>
          <cell r="K1284" t="str">
            <v>SrfB</v>
          </cell>
        </row>
        <row r="1285">
          <cell r="E1285" t="str">
            <v>QI0013_Pat_1584</v>
          </cell>
          <cell r="F1285" t="e">
            <v>#N/A</v>
          </cell>
          <cell r="G1285" t="e">
            <v>#N/A</v>
          </cell>
          <cell r="H1285" t="e">
            <v>#N/A</v>
          </cell>
          <cell r="I1285" t="e">
            <v>#N/A</v>
          </cell>
          <cell r="J1285" t="e">
            <v>#N/A</v>
          </cell>
          <cell r="K1285" t="str">
            <v>Putative virulence factor</v>
          </cell>
        </row>
        <row r="1286">
          <cell r="E1286" t="str">
            <v>QI0013_Pat_1585</v>
          </cell>
          <cell r="F1286" t="e">
            <v>#N/A</v>
          </cell>
          <cell r="G1286" t="e">
            <v>#N/A</v>
          </cell>
          <cell r="H1286" t="e">
            <v>#N/A</v>
          </cell>
          <cell r="I1286" t="e">
            <v>#N/A</v>
          </cell>
          <cell r="J1286" t="e">
            <v>#N/A</v>
          </cell>
          <cell r="K1286" t="str">
            <v>hypothetical protein</v>
          </cell>
        </row>
        <row r="1287">
          <cell r="E1287" t="str">
            <v>QI0013_Pat_1586</v>
          </cell>
          <cell r="F1287" t="e">
            <v>#N/A</v>
          </cell>
          <cell r="G1287" t="e">
            <v>#N/A</v>
          </cell>
          <cell r="H1287" t="e">
            <v>#N/A</v>
          </cell>
          <cell r="I1287" t="e">
            <v>#N/A</v>
          </cell>
          <cell r="J1287" t="e">
            <v>#N/A</v>
          </cell>
          <cell r="K1287" t="str">
            <v>serine/threonine protein kinase PpkA</v>
          </cell>
        </row>
        <row r="1288">
          <cell r="E1288" t="str">
            <v>QI0013_Pat_1588</v>
          </cell>
          <cell r="F1288" t="e">
            <v>#N/A</v>
          </cell>
          <cell r="G1288" t="e">
            <v>#N/A</v>
          </cell>
          <cell r="H1288" t="e">
            <v>#N/A</v>
          </cell>
          <cell r="I1288" t="e">
            <v>#N/A</v>
          </cell>
          <cell r="J1288" t="e">
            <v>#N/A</v>
          </cell>
          <cell r="K1288" t="str">
            <v>ABC transporter, ATP-binding protein</v>
          </cell>
        </row>
        <row r="1289">
          <cell r="E1289" t="str">
            <v>QI0013_Pat_1589</v>
          </cell>
          <cell r="F1289" t="e">
            <v>#N/A</v>
          </cell>
          <cell r="G1289" t="e">
            <v>#N/A</v>
          </cell>
          <cell r="H1289" t="e">
            <v>#N/A</v>
          </cell>
          <cell r="I1289" t="e">
            <v>#N/A</v>
          </cell>
          <cell r="J1289" t="e">
            <v>#N/A</v>
          </cell>
          <cell r="K1289" t="str">
            <v>Protein of unknown function DUF214</v>
          </cell>
        </row>
        <row r="1290">
          <cell r="E1290" t="str">
            <v>QI0013_Pat_1590</v>
          </cell>
          <cell r="F1290" t="e">
            <v>#N/A</v>
          </cell>
          <cell r="G1290" t="e">
            <v>#N/A</v>
          </cell>
          <cell r="H1290" t="e">
            <v>#N/A</v>
          </cell>
          <cell r="I1290" t="e">
            <v>#N/A</v>
          </cell>
          <cell r="J1290" t="e">
            <v>#N/A</v>
          </cell>
          <cell r="K1290" t="str">
            <v>Protein of unknown function DUF214</v>
          </cell>
        </row>
        <row r="1291">
          <cell r="E1291" t="str">
            <v>QI0013_Pat_1593</v>
          </cell>
          <cell r="F1291" t="str">
            <v>STRESS RESPONSE, DEFENSE, VIRULENCE</v>
          </cell>
          <cell r="G1291" t="str">
            <v>Stress Response, Defense and Virulence</v>
          </cell>
          <cell r="H1291" t="str">
            <v>Stress Response, Defense and Virulence</v>
          </cell>
          <cell r="I1291" t="str">
            <v>Stress Response</v>
          </cell>
          <cell r="J1291" t="str">
            <v>Protection from Reactive Oxygen Species</v>
          </cell>
          <cell r="K1291" t="str">
            <v>Catalase KatE (EC 1.11.1.6)</v>
          </cell>
        </row>
        <row r="1292">
          <cell r="E1292" t="str">
            <v>QI0013_Pat_1596</v>
          </cell>
          <cell r="F1292" t="e">
            <v>#N/A</v>
          </cell>
          <cell r="G1292" t="e">
            <v>#N/A</v>
          </cell>
          <cell r="H1292" t="e">
            <v>#N/A</v>
          </cell>
          <cell r="I1292" t="e">
            <v>#N/A</v>
          </cell>
          <cell r="J1292" t="e">
            <v>#N/A</v>
          </cell>
          <cell r="K1292" t="str">
            <v>hypothetical protein</v>
          </cell>
        </row>
        <row r="1293">
          <cell r="E1293" t="str">
            <v>QI0013_Pat_1597</v>
          </cell>
          <cell r="F1293" t="e">
            <v>#N/A</v>
          </cell>
          <cell r="G1293" t="e">
            <v>#N/A</v>
          </cell>
          <cell r="H1293" t="e">
            <v>#N/A</v>
          </cell>
          <cell r="I1293" t="e">
            <v>#N/A</v>
          </cell>
          <cell r="J1293" t="e">
            <v>#N/A</v>
          </cell>
          <cell r="K1293" t="str">
            <v>Glutamine--fructose-6-phosphate aminotransferase[isomerizing] (EC 2.6.1.16)</v>
          </cell>
        </row>
        <row r="1294">
          <cell r="E1294" t="e">
            <v>#N/A</v>
          </cell>
          <cell r="F1294" t="e">
            <v>#N/A</v>
          </cell>
          <cell r="G1294" t="e">
            <v>#N/A</v>
          </cell>
          <cell r="H1294" t="e">
            <v>#N/A</v>
          </cell>
          <cell r="I1294" t="e">
            <v>#N/A</v>
          </cell>
          <cell r="J1294" t="e">
            <v>#N/A</v>
          </cell>
          <cell r="K1294" t="e">
            <v>#N/A</v>
          </cell>
        </row>
        <row r="1295">
          <cell r="E1295" t="str">
            <v>QI0013_Pat_1600</v>
          </cell>
          <cell r="F1295" t="e">
            <v>#N/A</v>
          </cell>
          <cell r="G1295" t="e">
            <v>#N/A</v>
          </cell>
          <cell r="H1295" t="e">
            <v>#N/A</v>
          </cell>
          <cell r="I1295" t="e">
            <v>#N/A</v>
          </cell>
          <cell r="J1295" t="e">
            <v>#N/A</v>
          </cell>
          <cell r="K1295" t="str">
            <v>hypothetical protein</v>
          </cell>
        </row>
        <row r="1296">
          <cell r="E1296" t="str">
            <v>QI0013_Pat_1602</v>
          </cell>
          <cell r="F1296" t="e">
            <v>#N/A</v>
          </cell>
          <cell r="G1296" t="e">
            <v>#N/A</v>
          </cell>
          <cell r="H1296" t="e">
            <v>#N/A</v>
          </cell>
          <cell r="I1296" t="e">
            <v>#N/A</v>
          </cell>
          <cell r="J1296" t="e">
            <v>#N/A</v>
          </cell>
          <cell r="K1296" t="str">
            <v>TPR domain protein</v>
          </cell>
        </row>
        <row r="1297">
          <cell r="E1297" t="str">
            <v>QI0013_Pat_1603</v>
          </cell>
          <cell r="F1297" t="e">
            <v>#N/A</v>
          </cell>
          <cell r="G1297" t="e">
            <v>#N/A</v>
          </cell>
          <cell r="H1297" t="e">
            <v>#N/A</v>
          </cell>
          <cell r="I1297" t="e">
            <v>#N/A</v>
          </cell>
          <cell r="J1297" t="e">
            <v>#N/A</v>
          </cell>
          <cell r="K1297" t="str">
            <v>FIG00602249: hypothetical protein</v>
          </cell>
        </row>
        <row r="1298">
          <cell r="E1298" t="str">
            <v>QI0013_Pat_1604</v>
          </cell>
          <cell r="F1298" t="e">
            <v>#N/A</v>
          </cell>
          <cell r="G1298" t="e">
            <v>#N/A</v>
          </cell>
          <cell r="H1298" t="e">
            <v>#N/A</v>
          </cell>
          <cell r="I1298" t="e">
            <v>#N/A</v>
          </cell>
          <cell r="J1298" t="e">
            <v>#N/A</v>
          </cell>
          <cell r="K1298" t="str">
            <v>FIG00604116: hypothetical protein</v>
          </cell>
        </row>
        <row r="1299">
          <cell r="E1299" t="str">
            <v>QI0013_Pat_1605</v>
          </cell>
          <cell r="F1299" t="e">
            <v>#N/A</v>
          </cell>
          <cell r="G1299" t="e">
            <v>#N/A</v>
          </cell>
          <cell r="H1299" t="e">
            <v>#N/A</v>
          </cell>
          <cell r="I1299" t="e">
            <v>#N/A</v>
          </cell>
          <cell r="J1299" t="e">
            <v>#N/A</v>
          </cell>
          <cell r="K1299" t="str">
            <v>Ferredoxin</v>
          </cell>
        </row>
        <row r="1300">
          <cell r="E1300" t="str">
            <v>QI0013_Pat_1606</v>
          </cell>
          <cell r="F1300" t="str">
            <v>METABOLISM</v>
          </cell>
          <cell r="G1300" t="str">
            <v>Amino Acids and Derivatives</v>
          </cell>
          <cell r="H1300" t="str">
            <v>Amino Acids and Derivatives</v>
          </cell>
          <cell r="I1300" t="str">
            <v>Lysine, threonine, methionine, and cysteine</v>
          </cell>
          <cell r="J1300" t="str">
            <v>Aspartate to Threonine Module</v>
          </cell>
          <cell r="K1300" t="str">
            <v>Threonine synthase (EC 4.2.3.1)</v>
          </cell>
        </row>
        <row r="1301">
          <cell r="E1301" t="str">
            <v>QI0013_Pat_1608</v>
          </cell>
          <cell r="F1301" t="e">
            <v>#N/A</v>
          </cell>
          <cell r="G1301" t="e">
            <v>#N/A</v>
          </cell>
          <cell r="H1301" t="e">
            <v>#N/A</v>
          </cell>
          <cell r="I1301" t="e">
            <v>#N/A</v>
          </cell>
          <cell r="J1301" t="e">
            <v>#N/A</v>
          </cell>
          <cell r="K1301" t="str">
            <v>hypothetical protein</v>
          </cell>
        </row>
        <row r="1302">
          <cell r="E1302" t="str">
            <v>QI0013_Pat_1609</v>
          </cell>
          <cell r="F1302" t="str">
            <v>DNA PROCESSING</v>
          </cell>
          <cell r="G1302" t="str">
            <v>DNA Processing</v>
          </cell>
          <cell r="H1302" t="str">
            <v>DNA Processing</v>
          </cell>
          <cell r="I1302" t="str">
            <v>DNA replication</v>
          </cell>
          <cell r="J1302" t="str">
            <v>DNA topoisomerases, Type II, ATP-dependent</v>
          </cell>
          <cell r="K1302" t="str">
            <v>DNA gyrase subunit A (EC 5.99.1.3)</v>
          </cell>
        </row>
        <row r="1303">
          <cell r="E1303" t="str">
            <v>QI0013_Pat_1611</v>
          </cell>
          <cell r="F1303" t="str">
            <v>DNA PROCESSING</v>
          </cell>
          <cell r="G1303" t="str">
            <v>DNA Processing</v>
          </cell>
          <cell r="H1303" t="str">
            <v>DNA Processing</v>
          </cell>
          <cell r="I1303" t="str">
            <v>DNA replication</v>
          </cell>
          <cell r="J1303" t="str">
            <v>DNA topoisomerases, Type II, ATP-dependent</v>
          </cell>
          <cell r="K1303" t="str">
            <v>DNA gyrase subunit B (EC 5.99.1.3)</v>
          </cell>
        </row>
        <row r="1304">
          <cell r="E1304" t="str">
            <v>QI0013_Pat_1613</v>
          </cell>
          <cell r="F1304" t="e">
            <v>#N/A</v>
          </cell>
          <cell r="G1304" t="e">
            <v>#N/A</v>
          </cell>
          <cell r="H1304" t="e">
            <v>#N/A</v>
          </cell>
          <cell r="I1304" t="e">
            <v>#N/A</v>
          </cell>
          <cell r="J1304" t="e">
            <v>#N/A</v>
          </cell>
          <cell r="K1304" t="str">
            <v>DNA polymerase III beta subunit (EC 2.7.7.7)</v>
          </cell>
        </row>
        <row r="1305">
          <cell r="E1305" t="str">
            <v>QI0013_Pat_1614</v>
          </cell>
          <cell r="F1305" t="e">
            <v>#N/A</v>
          </cell>
          <cell r="G1305" t="e">
            <v>#N/A</v>
          </cell>
          <cell r="H1305" t="e">
            <v>#N/A</v>
          </cell>
          <cell r="I1305" t="e">
            <v>#N/A</v>
          </cell>
          <cell r="J1305" t="e">
            <v>#N/A</v>
          </cell>
          <cell r="K1305" t="str">
            <v>Chromosomal replication initiator protein DnaA</v>
          </cell>
        </row>
        <row r="1306">
          <cell r="E1306" t="str">
            <v>QI0013_Pat_1615</v>
          </cell>
          <cell r="F1306" t="e">
            <v>#N/A</v>
          </cell>
          <cell r="G1306" t="e">
            <v>#N/A</v>
          </cell>
          <cell r="H1306" t="e">
            <v>#N/A</v>
          </cell>
          <cell r="I1306" t="e">
            <v>#N/A</v>
          </cell>
          <cell r="J1306" t="e">
            <v>#N/A</v>
          </cell>
          <cell r="K1306" t="str">
            <v>Peptidase, M23/M37 family</v>
          </cell>
        </row>
        <row r="1307">
          <cell r="E1307" t="str">
            <v>QI0013_Pat_1617</v>
          </cell>
          <cell r="F1307" t="str">
            <v>RNA PROCESSING</v>
          </cell>
          <cell r="G1307" t="str">
            <v>RNA Processing</v>
          </cell>
          <cell r="H1307" t="str">
            <v>RNA Processing</v>
          </cell>
          <cell r="I1307" t="str">
            <v>RNA processing and modification</v>
          </cell>
          <cell r="J1307" t="str">
            <v>Queuosine and archaeosine</v>
          </cell>
          <cell r="K1307" t="str">
            <v>S-adenosylmethionine:tRNA ribosyltransferase- isomerase (EC 2.4.99.17)</v>
          </cell>
        </row>
        <row r="1308">
          <cell r="E1308" t="e">
            <v>#N/A</v>
          </cell>
          <cell r="F1308" t="e">
            <v>#N/A</v>
          </cell>
          <cell r="G1308" t="e">
            <v>#N/A</v>
          </cell>
          <cell r="H1308" t="e">
            <v>#N/A</v>
          </cell>
          <cell r="I1308" t="e">
            <v>#N/A</v>
          </cell>
          <cell r="J1308" t="e">
            <v>#N/A</v>
          </cell>
          <cell r="K1308" t="e">
            <v>#N/A</v>
          </cell>
        </row>
        <row r="1309">
          <cell r="E1309" t="str">
            <v>QI0013_Pat_1619</v>
          </cell>
          <cell r="F1309" t="e">
            <v>#N/A</v>
          </cell>
          <cell r="G1309" t="e">
            <v>#N/A</v>
          </cell>
          <cell r="H1309" t="e">
            <v>#N/A</v>
          </cell>
          <cell r="I1309" t="e">
            <v>#N/A</v>
          </cell>
          <cell r="J1309" t="e">
            <v>#N/A</v>
          </cell>
          <cell r="K1309" t="str">
            <v>hypothetical protein</v>
          </cell>
        </row>
        <row r="1310">
          <cell r="E1310" t="str">
            <v>QI0013_Pat_1621</v>
          </cell>
          <cell r="F1310" t="e">
            <v>#N/A</v>
          </cell>
          <cell r="G1310" t="e">
            <v>#N/A</v>
          </cell>
          <cell r="H1310" t="e">
            <v>#N/A</v>
          </cell>
          <cell r="I1310" t="e">
            <v>#N/A</v>
          </cell>
          <cell r="J1310" t="e">
            <v>#N/A</v>
          </cell>
          <cell r="K1310" t="str">
            <v>Hydrolase, HAD superfamily</v>
          </cell>
        </row>
        <row r="1311">
          <cell r="E1311" t="str">
            <v>QI0013_Pat_1622</v>
          </cell>
          <cell r="F1311" t="e">
            <v>#N/A</v>
          </cell>
          <cell r="G1311" t="e">
            <v>#N/A</v>
          </cell>
          <cell r="H1311" t="e">
            <v>#N/A</v>
          </cell>
          <cell r="I1311" t="e">
            <v>#N/A</v>
          </cell>
          <cell r="J1311" t="e">
            <v>#N/A</v>
          </cell>
          <cell r="K1311" t="str">
            <v>NA</v>
          </cell>
        </row>
        <row r="1312">
          <cell r="E1312" t="str">
            <v>QI0013_Pat_1623</v>
          </cell>
          <cell r="F1312" t="e">
            <v>#N/A</v>
          </cell>
          <cell r="G1312" t="e">
            <v>#N/A</v>
          </cell>
          <cell r="H1312" t="e">
            <v>#N/A</v>
          </cell>
          <cell r="I1312" t="e">
            <v>#N/A</v>
          </cell>
          <cell r="J1312" t="e">
            <v>#N/A</v>
          </cell>
          <cell r="K1312" t="str">
            <v>Uncharacterized protein YhiN</v>
          </cell>
        </row>
        <row r="1313">
          <cell r="E1313" t="str">
            <v>QI0013_Pat_1624</v>
          </cell>
          <cell r="F1313" t="e">
            <v>#N/A</v>
          </cell>
          <cell r="G1313" t="e">
            <v>#N/A</v>
          </cell>
          <cell r="H1313" t="e">
            <v>#N/A</v>
          </cell>
          <cell r="I1313" t="e">
            <v>#N/A</v>
          </cell>
          <cell r="J1313" t="e">
            <v>#N/A</v>
          </cell>
          <cell r="K1313" t="str">
            <v>hypothetical protein</v>
          </cell>
        </row>
        <row r="1314">
          <cell r="E1314" t="str">
            <v>QI0013_Pat_1625</v>
          </cell>
          <cell r="F1314" t="e">
            <v>#N/A</v>
          </cell>
          <cell r="G1314" t="e">
            <v>#N/A</v>
          </cell>
          <cell r="H1314" t="e">
            <v>#N/A</v>
          </cell>
          <cell r="I1314" t="e">
            <v>#N/A</v>
          </cell>
          <cell r="J1314" t="e">
            <v>#N/A</v>
          </cell>
          <cell r="K1314" t="str">
            <v>Dihydroorotate dehydrogenase (NAD(+)), catalyticsubunit (EC 1.3.1.14)</v>
          </cell>
        </row>
        <row r="1315">
          <cell r="E1315" t="str">
            <v>QI0013_Pat_1626</v>
          </cell>
          <cell r="F1315" t="str">
            <v>METABOLISM</v>
          </cell>
          <cell r="G1315" t="str">
            <v>Nucleosides and Nucleotides</v>
          </cell>
          <cell r="H1315" t="str">
            <v>Nucleosides and Nucleotides</v>
          </cell>
          <cell r="I1315" t="str">
            <v>Pyrimidines</v>
          </cell>
          <cell r="J1315" t="str">
            <v>De Novo Pyrimidine Synthesis</v>
          </cell>
          <cell r="K1315" t="str">
            <v>Dihydroorotate dehydrogenase (NAD(+)), electron transfer subunit (EC 1.3.1.14)</v>
          </cell>
        </row>
        <row r="1316">
          <cell r="E1316" t="str">
            <v>QI0013_Pat_1627</v>
          </cell>
          <cell r="F1316" t="str">
            <v>METABOLISM</v>
          </cell>
          <cell r="G1316" t="str">
            <v>Amino Acids and Derivatives</v>
          </cell>
          <cell r="H1316" t="str">
            <v>Amino Acids and Derivatives</v>
          </cell>
          <cell r="I1316" t="str">
            <v>Arginine; urea cycle, creatine, polyamines</v>
          </cell>
          <cell r="J1316" t="str">
            <v>Arginine biosynthesis</v>
          </cell>
          <cell r="K1316" t="str">
            <v>Glutamate N-acetyltransferase (EC 2.3.1.35) @ N-acetylglutamate synthase (EC 2.3.1.1)</v>
          </cell>
        </row>
        <row r="1317">
          <cell r="E1317" t="str">
            <v>QI0013_Pat_1628</v>
          </cell>
          <cell r="F1317" t="str">
            <v>RNA PROCESSING</v>
          </cell>
          <cell r="G1317" t="str">
            <v>RNA Processing</v>
          </cell>
          <cell r="H1317" t="str">
            <v>RNA Processing</v>
          </cell>
          <cell r="I1317" t="str">
            <v>RNA processing and modification</v>
          </cell>
          <cell r="J1317" t="str">
            <v>RNA pseudouridine synthases</v>
          </cell>
          <cell r="K1317" t="str">
            <v>LSU rRNA pseudouridine(955/2504/2580) synthase (EC 5.4.99.24)</v>
          </cell>
        </row>
        <row r="1318">
          <cell r="E1318" t="str">
            <v>QI0013_Pat_1629</v>
          </cell>
          <cell r="F1318" t="e">
            <v>#N/A</v>
          </cell>
          <cell r="G1318" t="e">
            <v>#N/A</v>
          </cell>
          <cell r="H1318" t="e">
            <v>#N/A</v>
          </cell>
          <cell r="I1318" t="e">
            <v>#N/A</v>
          </cell>
          <cell r="J1318" t="e">
            <v>#N/A</v>
          </cell>
          <cell r="K1318" t="str">
            <v>hypothetical protein</v>
          </cell>
        </row>
        <row r="1319">
          <cell r="E1319" t="str">
            <v>QI0013_Pat_1630</v>
          </cell>
          <cell r="F1319" t="e">
            <v>#N/A</v>
          </cell>
          <cell r="G1319" t="e">
            <v>#N/A</v>
          </cell>
          <cell r="H1319" t="e">
            <v>#N/A</v>
          </cell>
          <cell r="I1319" t="e">
            <v>#N/A</v>
          </cell>
          <cell r="J1319" t="e">
            <v>#N/A</v>
          </cell>
          <cell r="K1319" t="str">
            <v>Probable low-affinity inorganic phosphate transporter</v>
          </cell>
        </row>
        <row r="1320">
          <cell r="E1320" t="str">
            <v>QI0013_Pat_1631</v>
          </cell>
          <cell r="F1320" t="e">
            <v>#N/A</v>
          </cell>
          <cell r="G1320" t="e">
            <v>#N/A</v>
          </cell>
          <cell r="H1320" t="e">
            <v>#N/A</v>
          </cell>
          <cell r="I1320" t="e">
            <v>#N/A</v>
          </cell>
          <cell r="J1320" t="e">
            <v>#N/A</v>
          </cell>
          <cell r="K1320" t="str">
            <v>Phosphate transport regulator (distant homolog of PhoU)</v>
          </cell>
        </row>
        <row r="1321">
          <cell r="E1321" t="str">
            <v>QI0013_Pat_1632</v>
          </cell>
          <cell r="F1321" t="str">
            <v>RNA PROCESSING</v>
          </cell>
          <cell r="G1321" t="str">
            <v>RNA Processing</v>
          </cell>
          <cell r="H1321" t="str">
            <v>RNA Processing</v>
          </cell>
          <cell r="I1321" t="str">
            <v>RNA processing and modification</v>
          </cell>
          <cell r="J1321" t="str">
            <v>RNA pseudouridine synthases</v>
          </cell>
          <cell r="K1321" t="str">
            <v>RNA pseudouridylate synthase</v>
          </cell>
        </row>
        <row r="1322">
          <cell r="E1322" t="str">
            <v>QI0013_Pat_1634</v>
          </cell>
          <cell r="F1322" t="e">
            <v>#N/A</v>
          </cell>
          <cell r="G1322" t="e">
            <v>#N/A</v>
          </cell>
          <cell r="H1322" t="e">
            <v>#N/A</v>
          </cell>
          <cell r="I1322" t="e">
            <v>#N/A</v>
          </cell>
          <cell r="J1322" t="e">
            <v>#N/A</v>
          </cell>
          <cell r="K1322" t="str">
            <v>Methylenetetrahydrofolate--tRNA-(uracil-5-)- methyltransferase TrmFO (EC 2.1.1.74)</v>
          </cell>
        </row>
        <row r="1323">
          <cell r="E1323" t="str">
            <v>QI0013_Pat_1635</v>
          </cell>
          <cell r="F1323" t="e">
            <v>#N/A</v>
          </cell>
          <cell r="G1323" t="e">
            <v>#N/A</v>
          </cell>
          <cell r="H1323" t="e">
            <v>#N/A</v>
          </cell>
          <cell r="I1323" t="e">
            <v>#N/A</v>
          </cell>
          <cell r="J1323" t="e">
            <v>#N/A</v>
          </cell>
          <cell r="K1323" t="str">
            <v>hypothetical protein</v>
          </cell>
        </row>
        <row r="1324">
          <cell r="E1324" t="str">
            <v>QI0013_Pat_1637</v>
          </cell>
          <cell r="F1324" t="str">
            <v>PROTEIN PROCESSING</v>
          </cell>
          <cell r="G1324" t="str">
            <v>Protein Fate (folding, modification, targeting, degradation)</v>
          </cell>
          <cell r="H1324" t="str">
            <v>Protein Fate (folding, modification, targeting, degradation)</v>
          </cell>
          <cell r="I1324" t="str">
            <v>Selenoproteins</v>
          </cell>
          <cell r="J1324" t="str">
            <v>Selenocysteine metabolism</v>
          </cell>
          <cell r="K1324" t="str">
            <v>Selenocysteine-specific translation elongation factor</v>
          </cell>
        </row>
        <row r="1325">
          <cell r="E1325" t="str">
            <v>QI0013_Pat_1638</v>
          </cell>
          <cell r="F1325" t="str">
            <v>PROTEIN PROCESSING</v>
          </cell>
          <cell r="G1325" t="str">
            <v>Protein Synthesis</v>
          </cell>
          <cell r="H1325" t="str">
            <v>Protein Synthesis</v>
          </cell>
          <cell r="I1325" t="str">
            <v>Aminoacyl-tRNA-synthetases</v>
          </cell>
          <cell r="J1325" t="str">
            <v>tRNA aminoacylation, Gln</v>
          </cell>
          <cell r="K1325" t="str">
            <v>Aspartyl-tRNA(Asn) amidotransferase subunit A (EC 6.3.5.6) @ Glutamyl-tRNA(Gln) amidotransferase subunit A (EC 6.3.5.7)</v>
          </cell>
        </row>
        <row r="1326">
          <cell r="E1326" t="str">
            <v>QI0013_Pat_1639</v>
          </cell>
          <cell r="F1326" t="str">
            <v>PROTEIN PROCESSING</v>
          </cell>
          <cell r="G1326" t="str">
            <v>Protein Synthesis</v>
          </cell>
          <cell r="H1326" t="str">
            <v>Protein Synthesis</v>
          </cell>
          <cell r="I1326" t="str">
            <v>Aminoacyl-tRNA-synthetases</v>
          </cell>
          <cell r="J1326" t="str">
            <v>tRNA aminoacylation, Gln</v>
          </cell>
          <cell r="K1326" t="str">
            <v>Aspartyl-tRNA(Asn) amidotransferase subunit C (EC 6.3.5.6) @ Glutamyl-tRNA(Gln) amidotransferase subunit C (EC 6.3.5.7)</v>
          </cell>
        </row>
        <row r="1327">
          <cell r="E1327" t="str">
            <v>QI0013_Pat_1640</v>
          </cell>
          <cell r="F1327" t="e">
            <v>#N/A</v>
          </cell>
          <cell r="G1327" t="e">
            <v>#N/A</v>
          </cell>
          <cell r="H1327" t="e">
            <v>#N/A</v>
          </cell>
          <cell r="I1327" t="e">
            <v>#N/A</v>
          </cell>
          <cell r="J1327" t="e">
            <v>#N/A</v>
          </cell>
          <cell r="K1327" t="str">
            <v>hypothetical protein</v>
          </cell>
        </row>
        <row r="1328">
          <cell r="E1328" t="str">
            <v>QI0013_Pat_1641</v>
          </cell>
          <cell r="F1328" t="e">
            <v>#N/A</v>
          </cell>
          <cell r="G1328" t="e">
            <v>#N/A</v>
          </cell>
          <cell r="H1328" t="e">
            <v>#N/A</v>
          </cell>
          <cell r="I1328" t="e">
            <v>#N/A</v>
          </cell>
          <cell r="J1328" t="e">
            <v>#N/A</v>
          </cell>
          <cell r="K1328" t="str">
            <v>D-alanyl-D-alanine carboxypeptidase (EC 3.4.16.4)</v>
          </cell>
        </row>
        <row r="1329">
          <cell r="E1329" t="str">
            <v>QI0013_Pat_1643</v>
          </cell>
          <cell r="F1329" t="str">
            <v>PROTEIN PROCESSING</v>
          </cell>
          <cell r="G1329" t="str">
            <v>Protein Fate (folding, modification, targeting, degradation)</v>
          </cell>
          <cell r="H1329" t="str">
            <v>Protein Fate (folding, modification, targeting, degradation)</v>
          </cell>
          <cell r="I1329" t="str">
            <v>Protein folding</v>
          </cell>
          <cell r="J1329" t="str">
            <v>Chaperones GroEL GroES and Thermosome</v>
          </cell>
          <cell r="K1329" t="str">
            <v>Chaperone protein DnaK</v>
          </cell>
        </row>
        <row r="1330">
          <cell r="E1330" t="str">
            <v>QI0013_Pat_1645</v>
          </cell>
          <cell r="F1330" t="e">
            <v>#N/A</v>
          </cell>
          <cell r="G1330" t="e">
            <v>#N/A</v>
          </cell>
          <cell r="H1330" t="e">
            <v>#N/A</v>
          </cell>
          <cell r="I1330" t="e">
            <v>#N/A</v>
          </cell>
          <cell r="J1330" t="e">
            <v>#N/A</v>
          </cell>
          <cell r="K1330" t="str">
            <v>Pyridoxamine 5'-phosphate oxidase-related, FMN- binding</v>
          </cell>
        </row>
        <row r="1331">
          <cell r="E1331" t="str">
            <v>QI0013_Pat_1646</v>
          </cell>
          <cell r="F1331" t="e">
            <v>#N/A</v>
          </cell>
          <cell r="G1331" t="e">
            <v>#N/A</v>
          </cell>
          <cell r="H1331" t="e">
            <v>#N/A</v>
          </cell>
          <cell r="I1331" t="e">
            <v>#N/A</v>
          </cell>
          <cell r="J1331" t="e">
            <v>#N/A</v>
          </cell>
          <cell r="K1331" t="str">
            <v>Acetyltransferase, GNAT family</v>
          </cell>
        </row>
        <row r="1332">
          <cell r="E1332" t="str">
            <v>QI0013_Pat_1648</v>
          </cell>
          <cell r="F1332" t="e">
            <v>#N/A</v>
          </cell>
          <cell r="G1332" t="e">
            <v>#N/A</v>
          </cell>
          <cell r="H1332" t="e">
            <v>#N/A</v>
          </cell>
          <cell r="I1332" t="e">
            <v>#N/A</v>
          </cell>
          <cell r="J1332" t="e">
            <v>#N/A</v>
          </cell>
          <cell r="K1332" t="str">
            <v>Phosphomannomutase (EC 5.4.2.8)</v>
          </cell>
        </row>
        <row r="1333">
          <cell r="E1333" t="str">
            <v>QI0013_Pat_1649</v>
          </cell>
          <cell r="F1333" t="str">
            <v>STRESS RESPONSE, DEFENSE, VIRULENCE</v>
          </cell>
          <cell r="G1333" t="str">
            <v>Stress Response, Defense and Virulence</v>
          </cell>
          <cell r="H1333" t="str">
            <v>Stress Response, Defense and Virulence</v>
          </cell>
          <cell r="I1333">
            <v>0</v>
          </cell>
          <cell r="J1333" t="str">
            <v>Hfl operon</v>
          </cell>
          <cell r="K1333" t="str">
            <v>HflK protein</v>
          </cell>
        </row>
        <row r="1334">
          <cell r="E1334" t="str">
            <v>QI0013_Pat_1650</v>
          </cell>
          <cell r="F1334" t="str">
            <v>STRESS RESPONSE, DEFENSE, VIRULENCE</v>
          </cell>
          <cell r="G1334" t="str">
            <v>Stress Response, Defense and Virulence</v>
          </cell>
          <cell r="H1334" t="str">
            <v>Stress Response, Defense and Virulence</v>
          </cell>
          <cell r="I1334">
            <v>0</v>
          </cell>
          <cell r="J1334" t="str">
            <v>Hfl operon</v>
          </cell>
          <cell r="K1334" t="str">
            <v>HflC protein</v>
          </cell>
        </row>
        <row r="1335">
          <cell r="E1335" t="str">
            <v>QI0013_Pat_1651</v>
          </cell>
          <cell r="F1335" t="e">
            <v>#N/A</v>
          </cell>
          <cell r="G1335" t="e">
            <v>#N/A</v>
          </cell>
          <cell r="H1335" t="e">
            <v>#N/A</v>
          </cell>
          <cell r="I1335" t="e">
            <v>#N/A</v>
          </cell>
          <cell r="J1335" t="e">
            <v>#N/A</v>
          </cell>
          <cell r="K1335" t="str">
            <v>Putative DNA-binding protein</v>
          </cell>
        </row>
        <row r="1336">
          <cell r="E1336" t="e">
            <v>#N/A</v>
          </cell>
          <cell r="F1336" t="e">
            <v>#N/A</v>
          </cell>
          <cell r="G1336" t="e">
            <v>#N/A</v>
          </cell>
          <cell r="H1336" t="e">
            <v>#N/A</v>
          </cell>
          <cell r="I1336" t="e">
            <v>#N/A</v>
          </cell>
          <cell r="J1336" t="e">
            <v>#N/A</v>
          </cell>
          <cell r="K1336" t="e">
            <v>#N/A</v>
          </cell>
        </row>
        <row r="1337">
          <cell r="E1337" t="str">
            <v>QI0013_Pat_1653</v>
          </cell>
          <cell r="F1337" t="e">
            <v>#N/A</v>
          </cell>
          <cell r="G1337" t="e">
            <v>#N/A</v>
          </cell>
          <cell r="H1337" t="e">
            <v>#N/A</v>
          </cell>
          <cell r="I1337" t="e">
            <v>#N/A</v>
          </cell>
          <cell r="J1337" t="e">
            <v>#N/A</v>
          </cell>
          <cell r="K1337" t="str">
            <v>hypothetical protein</v>
          </cell>
        </row>
        <row r="1338">
          <cell r="E1338" t="str">
            <v>QI0013_Pat_1656</v>
          </cell>
          <cell r="F1338" t="e">
            <v>#N/A</v>
          </cell>
          <cell r="G1338" t="e">
            <v>#N/A</v>
          </cell>
          <cell r="H1338" t="e">
            <v>#N/A</v>
          </cell>
          <cell r="I1338" t="e">
            <v>#N/A</v>
          </cell>
          <cell r="J1338" t="e">
            <v>#N/A</v>
          </cell>
          <cell r="K1338" t="str">
            <v>Peptidoglycan lipid II flippase MurJ</v>
          </cell>
        </row>
        <row r="1339">
          <cell r="E1339" t="str">
            <v>QI0013_Pat_1657</v>
          </cell>
          <cell r="F1339" t="str">
            <v>DNA PROCESSING</v>
          </cell>
          <cell r="G1339" t="str">
            <v>DNA Processing</v>
          </cell>
          <cell r="H1339" t="str">
            <v>DNA Processing</v>
          </cell>
          <cell r="I1339" t="str">
            <v>DNA uptake, competence</v>
          </cell>
          <cell r="J1339" t="str">
            <v>DNA internalization-related cluster</v>
          </cell>
          <cell r="K1339" t="str">
            <v>DNA internalization-related competence protein ComEC/Rec2</v>
          </cell>
        </row>
        <row r="1340">
          <cell r="E1340" t="str">
            <v>QI0013_Pat_1658</v>
          </cell>
          <cell r="F1340" t="str">
            <v>METABOLISM</v>
          </cell>
          <cell r="G1340" t="str">
            <v>Carbohydrates</v>
          </cell>
          <cell r="H1340" t="str">
            <v>Carbohydrates</v>
          </cell>
          <cell r="I1340" t="str">
            <v>CO2 fixation</v>
          </cell>
          <cell r="J1340" t="str">
            <v>Photorespiration (oxidative C2 cycle)</v>
          </cell>
          <cell r="K1340" t="str">
            <v>Serine--glyoxylate aminotransferase (EC 2.6.1.45)</v>
          </cell>
        </row>
        <row r="1341">
          <cell r="E1341" t="str">
            <v>QI0013_Pat_1659</v>
          </cell>
          <cell r="F1341" t="str">
            <v>METABOLISM</v>
          </cell>
          <cell r="G1341" t="str">
            <v>Amino Acids and Derivatives</v>
          </cell>
          <cell r="H1341" t="str">
            <v>Amino Acids and Derivatives</v>
          </cell>
          <cell r="I1341">
            <v>0</v>
          </cell>
          <cell r="J1341" t="str">
            <v>Amino acid racemase</v>
          </cell>
          <cell r="K1341" t="str">
            <v>Glutamate racemase (EC 5.1.1.3)</v>
          </cell>
        </row>
        <row r="1342">
          <cell r="E1342" t="str">
            <v>QI0013_Pat_1660</v>
          </cell>
          <cell r="F1342" t="str">
            <v>METABOLISM</v>
          </cell>
          <cell r="G1342" t="str">
            <v>Cofactors, Vitamins, Prosthetic Groups</v>
          </cell>
          <cell r="H1342" t="str">
            <v>Cofactors, Vitamins, Prosthetic Groups</v>
          </cell>
          <cell r="I1342" t="str">
            <v>Pyridoxine</v>
          </cell>
          <cell r="J1342" t="str">
            <v>Pyridoxin (Vitamin B6) Biosynthesis</v>
          </cell>
          <cell r="K1342" t="str">
            <v>Pyridoxal kinase (EC 2.7.1.35)</v>
          </cell>
        </row>
        <row r="1343">
          <cell r="E1343" t="str">
            <v>QI0013_Pat_1661</v>
          </cell>
          <cell r="F1343" t="str">
            <v>RNA PROCESSING</v>
          </cell>
          <cell r="G1343" t="str">
            <v>RNA Processing</v>
          </cell>
          <cell r="H1343" t="str">
            <v>RNA Processing</v>
          </cell>
          <cell r="I1343" t="str">
            <v>RNA processing and modification</v>
          </cell>
          <cell r="J1343" t="str">
            <v>RNA pseudouridine synthases</v>
          </cell>
          <cell r="K1343" t="str">
            <v>LSU rRNA pseudouridine(2605) synthase (EC 5.4.99.22)</v>
          </cell>
        </row>
        <row r="1344">
          <cell r="E1344" t="str">
            <v>QI0013_Pat_1662</v>
          </cell>
          <cell r="F1344" t="str">
            <v>CELL ENVELOPE</v>
          </cell>
          <cell r="G1344" t="str">
            <v>Cell Envelope, Capsule and Slime layer</v>
          </cell>
          <cell r="H1344" t="str">
            <v>Cell Envelope, Capsule and Slime layer</v>
          </cell>
          <cell r="I1344" t="str">
            <v>Gram-Negative (Diderm) cell wall components</v>
          </cell>
          <cell r="J1344" t="str">
            <v>KDO2-Lipid A biosynthesis</v>
          </cell>
          <cell r="K1344" t="str">
            <v>Lipid A export permease/ATP-binding protein MsbA</v>
          </cell>
        </row>
        <row r="1345">
          <cell r="E1345" t="str">
            <v>QI0013_Pat_1663</v>
          </cell>
          <cell r="F1345" t="e">
            <v>#N/A</v>
          </cell>
          <cell r="G1345" t="e">
            <v>#N/A</v>
          </cell>
          <cell r="H1345" t="e">
            <v>#N/A</v>
          </cell>
          <cell r="I1345" t="e">
            <v>#N/A</v>
          </cell>
          <cell r="J1345" t="e">
            <v>#N/A</v>
          </cell>
          <cell r="K1345" t="str">
            <v>putative lipoprotein</v>
          </cell>
        </row>
        <row r="1346">
          <cell r="E1346" t="str">
            <v>QI0013_Pat_1665</v>
          </cell>
          <cell r="F1346" t="e">
            <v>#N/A</v>
          </cell>
          <cell r="G1346" t="e">
            <v>#N/A</v>
          </cell>
          <cell r="H1346" t="e">
            <v>#N/A</v>
          </cell>
          <cell r="I1346" t="e">
            <v>#N/A</v>
          </cell>
          <cell r="J1346" t="e">
            <v>#N/A</v>
          </cell>
          <cell r="K1346" t="str">
            <v>NADP-dependent 3-hydroxy acid dehydrogenase YdfG(EC 1.1.1.381) @ 3-hydroxypropionate dehydrogenase (EC1.1.1.298)</v>
          </cell>
        </row>
        <row r="1347">
          <cell r="E1347" t="str">
            <v>QI0013_Pat_1666</v>
          </cell>
          <cell r="F1347" t="e">
            <v>#N/A</v>
          </cell>
          <cell r="G1347" t="e">
            <v>#N/A</v>
          </cell>
          <cell r="H1347" t="e">
            <v>#N/A</v>
          </cell>
          <cell r="I1347" t="e">
            <v>#N/A</v>
          </cell>
          <cell r="J1347" t="e">
            <v>#N/A</v>
          </cell>
          <cell r="K1347" t="str">
            <v>hypothetical protein</v>
          </cell>
        </row>
        <row r="1348">
          <cell r="E1348" t="str">
            <v>QI0013_Pat_1667</v>
          </cell>
          <cell r="F1348" t="str">
            <v>METABOLISM</v>
          </cell>
          <cell r="G1348" t="str">
            <v>Sulfur Metabolism</v>
          </cell>
          <cell r="H1348" t="str">
            <v>Sulfur Metabolism</v>
          </cell>
          <cell r="I1348">
            <v>0</v>
          </cell>
          <cell r="J1348" t="str">
            <v>Sulfate reduction-associated complexes</v>
          </cell>
          <cell r="K1348" t="str">
            <v>Sulfite reduction-associated complex DsrMKJOP protein DsrP (= HmeB)</v>
          </cell>
        </row>
        <row r="1349">
          <cell r="E1349" t="str">
            <v>QI0013_Pat_1668</v>
          </cell>
          <cell r="F1349" t="str">
            <v>METABOLISM</v>
          </cell>
          <cell r="G1349" t="str">
            <v>Sulfur Metabolism</v>
          </cell>
          <cell r="H1349" t="str">
            <v>Sulfur Metabolism</v>
          </cell>
          <cell r="I1349">
            <v>0</v>
          </cell>
          <cell r="J1349" t="str">
            <v>Sulfate reduction-associated complexes</v>
          </cell>
          <cell r="K1349" t="str">
            <v>Sulfite reduction-associated complex DsrMKJOP iron-sulfur protein DsrO (=HmeA)</v>
          </cell>
        </row>
        <row r="1350">
          <cell r="E1350" t="str">
            <v>QI0013_Pat_1669</v>
          </cell>
          <cell r="F1350" t="str">
            <v>METABOLISM</v>
          </cell>
          <cell r="G1350" t="str">
            <v>Sulfur Metabolism</v>
          </cell>
          <cell r="H1350" t="str">
            <v>Sulfur Metabolism</v>
          </cell>
          <cell r="I1350">
            <v>0</v>
          </cell>
          <cell r="J1350" t="str">
            <v>Sulfate reduction-associated complexes</v>
          </cell>
          <cell r="K1350" t="str">
            <v>Sulfite reduction-associated complex DsrMKJOP multiheme protein DsrJ (=HmeF)</v>
          </cell>
        </row>
        <row r="1351">
          <cell r="E1351" t="str">
            <v>QI0013_Pat_1670</v>
          </cell>
          <cell r="F1351" t="str">
            <v>METABOLISM</v>
          </cell>
          <cell r="G1351" t="str">
            <v>Sulfur Metabolism</v>
          </cell>
          <cell r="H1351" t="str">
            <v>Sulfur Metabolism</v>
          </cell>
          <cell r="I1351">
            <v>0</v>
          </cell>
          <cell r="J1351" t="str">
            <v>Sulfate reduction-associated complexes</v>
          </cell>
          <cell r="K1351" t="str">
            <v>Sulfite reduction-associated complex DsrMKJOP protein DsrK (=HmeD)</v>
          </cell>
        </row>
        <row r="1352">
          <cell r="E1352" t="str">
            <v>QI0013_Pat_1671</v>
          </cell>
          <cell r="F1352" t="str">
            <v>METABOLISM</v>
          </cell>
          <cell r="G1352" t="str">
            <v>Sulfur Metabolism</v>
          </cell>
          <cell r="H1352" t="str">
            <v>Sulfur Metabolism</v>
          </cell>
          <cell r="I1352">
            <v>0</v>
          </cell>
          <cell r="J1352" t="str">
            <v>Sulfate reduction-associated complexes</v>
          </cell>
          <cell r="K1352" t="str">
            <v>Sulfite reduction-associated complex DsrMKJOP protein DsrM (= HmeC)</v>
          </cell>
        </row>
        <row r="1353">
          <cell r="E1353" t="str">
            <v>QI0013_Pat_1672</v>
          </cell>
          <cell r="F1353" t="e">
            <v>#N/A</v>
          </cell>
          <cell r="G1353" t="e">
            <v>#N/A</v>
          </cell>
          <cell r="H1353" t="e">
            <v>#N/A</v>
          </cell>
          <cell r="I1353" t="e">
            <v>#N/A</v>
          </cell>
          <cell r="J1353" t="e">
            <v>#N/A</v>
          </cell>
          <cell r="K1353" t="str">
            <v>Uncharacterized protein DVU1291</v>
          </cell>
        </row>
        <row r="1354">
          <cell r="E1354" t="str">
            <v>QI0013_Pat_1674</v>
          </cell>
          <cell r="F1354" t="e">
            <v>#N/A</v>
          </cell>
          <cell r="G1354" t="e">
            <v>#N/A</v>
          </cell>
          <cell r="H1354" t="e">
            <v>#N/A</v>
          </cell>
          <cell r="I1354" t="e">
            <v>#N/A</v>
          </cell>
          <cell r="J1354" t="e">
            <v>#N/A</v>
          </cell>
          <cell r="K1354" t="str">
            <v>Activator of (R)-2-hydroxyglutaryl-CoA dehydratase</v>
          </cell>
        </row>
        <row r="1355">
          <cell r="E1355" t="str">
            <v>QI0013_Pat_1676</v>
          </cell>
          <cell r="F1355" t="e">
            <v>#N/A</v>
          </cell>
          <cell r="G1355" t="e">
            <v>#N/A</v>
          </cell>
          <cell r="H1355" t="e">
            <v>#N/A</v>
          </cell>
          <cell r="I1355" t="e">
            <v>#N/A</v>
          </cell>
          <cell r="J1355" t="e">
            <v>#N/A</v>
          </cell>
          <cell r="K1355" t="str">
            <v>N-acetylmuramoyl-L-alanine amidase (EC 3.5.1.28)</v>
          </cell>
        </row>
        <row r="1356">
          <cell r="E1356" t="str">
            <v>QI0013_Pat_1677</v>
          </cell>
          <cell r="F1356" t="e">
            <v>#N/A</v>
          </cell>
          <cell r="G1356" t="e">
            <v>#N/A</v>
          </cell>
          <cell r="H1356" t="e">
            <v>#N/A</v>
          </cell>
          <cell r="I1356" t="e">
            <v>#N/A</v>
          </cell>
          <cell r="J1356" t="e">
            <v>#N/A</v>
          </cell>
          <cell r="K1356" t="str">
            <v>Auxin efflux carrier family protein</v>
          </cell>
        </row>
        <row r="1357">
          <cell r="E1357" t="str">
            <v>QI0013_Pat_1678</v>
          </cell>
          <cell r="F1357" t="e">
            <v>#N/A</v>
          </cell>
          <cell r="G1357" t="e">
            <v>#N/A</v>
          </cell>
          <cell r="H1357" t="e">
            <v>#N/A</v>
          </cell>
          <cell r="I1357" t="e">
            <v>#N/A</v>
          </cell>
          <cell r="J1357" t="e">
            <v>#N/A</v>
          </cell>
          <cell r="K1357" t="str">
            <v>Na+-driven multidrug efflux pump</v>
          </cell>
        </row>
        <row r="1358">
          <cell r="E1358" t="str">
            <v>QI0013_Pat_1679</v>
          </cell>
          <cell r="F1358" t="e">
            <v>#N/A</v>
          </cell>
          <cell r="G1358" t="e">
            <v>#N/A</v>
          </cell>
          <cell r="H1358" t="e">
            <v>#N/A</v>
          </cell>
          <cell r="I1358" t="e">
            <v>#N/A</v>
          </cell>
          <cell r="J1358" t="e">
            <v>#N/A</v>
          </cell>
          <cell r="K1358" t="str">
            <v>hypothetical protein</v>
          </cell>
        </row>
        <row r="1359">
          <cell r="E1359" t="str">
            <v>QI0013_Pat_1681</v>
          </cell>
          <cell r="F1359" t="str">
            <v>METABOLISM</v>
          </cell>
          <cell r="G1359" t="str">
            <v>Amino Acids and Derivatives</v>
          </cell>
          <cell r="H1359" t="str">
            <v>Amino Acids and Derivatives</v>
          </cell>
          <cell r="I1359" t="str">
            <v>Aromatic amino acids and derivatives</v>
          </cell>
          <cell r="J1359" t="str">
            <v>Phenylalanine and Tyrosine synthesis 1</v>
          </cell>
          <cell r="K1359" t="str">
            <v>Chorismate mutase I (EC 5.4.99.5) / EPT-like Enolpyruvate transferase (EPSP synthase-like (EC 2.5.1.19))</v>
          </cell>
        </row>
        <row r="1360">
          <cell r="E1360" t="str">
            <v>QI0013_Pat_1683</v>
          </cell>
          <cell r="F1360" t="e">
            <v>#N/A</v>
          </cell>
          <cell r="G1360" t="e">
            <v>#N/A</v>
          </cell>
          <cell r="H1360" t="e">
            <v>#N/A</v>
          </cell>
          <cell r="I1360" t="e">
            <v>#N/A</v>
          </cell>
          <cell r="J1360" t="e">
            <v>#N/A</v>
          </cell>
          <cell r="K1360" t="str">
            <v>hypothetical protein</v>
          </cell>
        </row>
        <row r="1361">
          <cell r="E1361" t="str">
            <v>QI0013_Pat_1684</v>
          </cell>
          <cell r="F1361" t="e">
            <v>#N/A</v>
          </cell>
          <cell r="G1361" t="e">
            <v>#N/A</v>
          </cell>
          <cell r="H1361" t="e">
            <v>#N/A</v>
          </cell>
          <cell r="I1361" t="e">
            <v>#N/A</v>
          </cell>
          <cell r="J1361" t="e">
            <v>#N/A</v>
          </cell>
          <cell r="K1361" t="str">
            <v>TPR domain protein</v>
          </cell>
        </row>
        <row r="1362">
          <cell r="E1362" t="str">
            <v>QI0013_Pat_1685</v>
          </cell>
          <cell r="F1362" t="e">
            <v>#N/A</v>
          </cell>
          <cell r="G1362" t="e">
            <v>#N/A</v>
          </cell>
          <cell r="H1362" t="e">
            <v>#N/A</v>
          </cell>
          <cell r="I1362" t="e">
            <v>#N/A</v>
          </cell>
          <cell r="J1362" t="e">
            <v>#N/A</v>
          </cell>
          <cell r="K1362" t="str">
            <v>hypothetical protein</v>
          </cell>
        </row>
        <row r="1363">
          <cell r="E1363" t="str">
            <v>QI0013_Pat_1686</v>
          </cell>
          <cell r="F1363" t="e">
            <v>#N/A</v>
          </cell>
          <cell r="G1363" t="e">
            <v>#N/A</v>
          </cell>
          <cell r="H1363" t="e">
            <v>#N/A</v>
          </cell>
          <cell r="I1363" t="e">
            <v>#N/A</v>
          </cell>
          <cell r="J1363" t="e">
            <v>#N/A</v>
          </cell>
          <cell r="K1363" t="str">
            <v>putative lipoprotein</v>
          </cell>
        </row>
        <row r="1364">
          <cell r="E1364" t="str">
            <v>QI0013_Pat_1687</v>
          </cell>
          <cell r="F1364" t="e">
            <v>#N/A</v>
          </cell>
          <cell r="G1364" t="e">
            <v>#N/A</v>
          </cell>
          <cell r="H1364" t="e">
            <v>#N/A</v>
          </cell>
          <cell r="I1364" t="e">
            <v>#N/A</v>
          </cell>
          <cell r="J1364" t="e">
            <v>#N/A</v>
          </cell>
          <cell r="K1364" t="str">
            <v>FIG00603063: hypothetical protein</v>
          </cell>
        </row>
        <row r="1365">
          <cell r="E1365" t="str">
            <v>QI0013_Pat_1688</v>
          </cell>
          <cell r="F1365" t="e">
            <v>#N/A</v>
          </cell>
          <cell r="G1365" t="e">
            <v>#N/A</v>
          </cell>
          <cell r="H1365" t="e">
            <v>#N/A</v>
          </cell>
          <cell r="I1365" t="e">
            <v>#N/A</v>
          </cell>
          <cell r="J1365" t="e">
            <v>#N/A</v>
          </cell>
          <cell r="K1365" t="str">
            <v>Acetyltransferase, GNAT family</v>
          </cell>
        </row>
        <row r="1366">
          <cell r="E1366" t="str">
            <v>QI0013_Pat_1689</v>
          </cell>
          <cell r="F1366" t="e">
            <v>#N/A</v>
          </cell>
          <cell r="G1366" t="e">
            <v>#N/A</v>
          </cell>
          <cell r="H1366" t="e">
            <v>#N/A</v>
          </cell>
          <cell r="I1366" t="e">
            <v>#N/A</v>
          </cell>
          <cell r="J1366" t="e">
            <v>#N/A</v>
          </cell>
          <cell r="K1366" t="str">
            <v>Molybdopterin molybdenumtransferase (EC 2.10.1.1) / Periplasmic molybdate-binding domain</v>
          </cell>
        </row>
        <row r="1367">
          <cell r="E1367" t="str">
            <v>QI0013_Pat_1690</v>
          </cell>
          <cell r="F1367" t="str">
            <v>DNA PROCESSING</v>
          </cell>
          <cell r="G1367" t="str">
            <v>DNA Processing</v>
          </cell>
          <cell r="H1367" t="str">
            <v>DNA Processing</v>
          </cell>
          <cell r="I1367" t="str">
            <v>DNA repair</v>
          </cell>
          <cell r="J1367" t="str">
            <v>DNA repair, UvrABC system</v>
          </cell>
          <cell r="K1367" t="str">
            <v>Excinuclease ABC subunit C</v>
          </cell>
        </row>
        <row r="1368">
          <cell r="E1368" t="str">
            <v>QI0013_Pat_1691</v>
          </cell>
          <cell r="F1368" t="e">
            <v>#N/A</v>
          </cell>
          <cell r="G1368" t="e">
            <v>#N/A</v>
          </cell>
          <cell r="H1368" t="e">
            <v>#N/A</v>
          </cell>
          <cell r="I1368" t="e">
            <v>#N/A</v>
          </cell>
          <cell r="J1368" t="e">
            <v>#N/A</v>
          </cell>
          <cell r="K1368" t="str">
            <v>prolipoprotein diacylglyceryl transferase</v>
          </cell>
        </row>
        <row r="1369">
          <cell r="E1369" t="str">
            <v>QI0013_Pat_1693</v>
          </cell>
          <cell r="F1369" t="str">
            <v>DNA PROCESSING</v>
          </cell>
          <cell r="G1369" t="str">
            <v>DNA Processing</v>
          </cell>
          <cell r="H1369" t="str">
            <v>DNA Processing</v>
          </cell>
          <cell r="I1369" t="str">
            <v>DNA uptake, competence</v>
          </cell>
          <cell r="J1369" t="str">
            <v>DNA internalization-related cluster</v>
          </cell>
          <cell r="K1369" t="str">
            <v>Translation elongation factor LepA</v>
          </cell>
        </row>
        <row r="1370">
          <cell r="E1370" t="str">
            <v>QI0013_Pat_1694</v>
          </cell>
          <cell r="F1370" t="e">
            <v>#N/A</v>
          </cell>
          <cell r="G1370" t="e">
            <v>#N/A</v>
          </cell>
          <cell r="H1370" t="e">
            <v>#N/A</v>
          </cell>
          <cell r="I1370" t="e">
            <v>#N/A</v>
          </cell>
          <cell r="J1370" t="e">
            <v>#N/A</v>
          </cell>
          <cell r="K1370" t="str">
            <v>ABC transporter, permease protein (cluster 3, basic aa/glutamine/opines)</v>
          </cell>
        </row>
        <row r="1371">
          <cell r="E1371" t="str">
            <v>QI0013_Pat_1695</v>
          </cell>
          <cell r="F1371" t="e">
            <v>#N/A</v>
          </cell>
          <cell r="G1371" t="e">
            <v>#N/A</v>
          </cell>
          <cell r="H1371" t="e">
            <v>#N/A</v>
          </cell>
          <cell r="I1371" t="e">
            <v>#N/A</v>
          </cell>
          <cell r="J1371" t="e">
            <v>#N/A</v>
          </cell>
          <cell r="K1371" t="str">
            <v>ABC transporter, ATP-binding protein (cluster 3,basic aa/glutamine/opines)</v>
          </cell>
        </row>
        <row r="1372">
          <cell r="E1372" t="str">
            <v>QI0013_Pat_1696</v>
          </cell>
          <cell r="F1372" t="e">
            <v>#N/A</v>
          </cell>
          <cell r="G1372" t="e">
            <v>#N/A</v>
          </cell>
          <cell r="H1372" t="e">
            <v>#N/A</v>
          </cell>
          <cell r="I1372" t="e">
            <v>#N/A</v>
          </cell>
          <cell r="J1372" t="e">
            <v>#N/A</v>
          </cell>
          <cell r="K1372" t="str">
            <v>ABC transporter, permease protein (cluster 3, basic aa/glutamine/opines)</v>
          </cell>
        </row>
        <row r="1373">
          <cell r="E1373" t="str">
            <v>QI0013_Pat_1698</v>
          </cell>
          <cell r="F1373" t="e">
            <v>#N/A</v>
          </cell>
          <cell r="G1373" t="e">
            <v>#N/A</v>
          </cell>
          <cell r="H1373" t="e">
            <v>#N/A</v>
          </cell>
          <cell r="I1373" t="e">
            <v>#N/A</v>
          </cell>
          <cell r="J1373" t="e">
            <v>#N/A</v>
          </cell>
          <cell r="K1373" t="str">
            <v>ABC-type amino acid transport/signal transduction system, periplasmic component/domain</v>
          </cell>
        </row>
        <row r="1374">
          <cell r="E1374" t="str">
            <v>QI0013_Pat_1699</v>
          </cell>
          <cell r="F1374" t="str">
            <v>METABOLISM</v>
          </cell>
          <cell r="G1374" t="str">
            <v>Amino Acids and Derivatives</v>
          </cell>
          <cell r="H1374" t="str">
            <v>Amino Acids and Derivatives</v>
          </cell>
          <cell r="I1374" t="str">
            <v>Arginine; urea cycle, creatine, polyamines</v>
          </cell>
          <cell r="J1374" t="str">
            <v>Polyamine Metabolism</v>
          </cell>
          <cell r="K1374" t="str">
            <v>Biosynthetic arginine decarboxylase (EC 4.1.1.19)</v>
          </cell>
        </row>
        <row r="1375">
          <cell r="E1375" t="str">
            <v>QI0013_Pat_1700</v>
          </cell>
          <cell r="F1375" t="str">
            <v>METABOLISM</v>
          </cell>
          <cell r="G1375" t="str">
            <v>Amino Acids and Derivatives</v>
          </cell>
          <cell r="H1375" t="str">
            <v>Amino Acids and Derivatives</v>
          </cell>
          <cell r="I1375" t="str">
            <v>Arginine; urea cycle, creatine, polyamines</v>
          </cell>
          <cell r="J1375" t="str">
            <v>Arginine decarboxylase and Agmatinase cluster</v>
          </cell>
          <cell r="K1375" t="str">
            <v>Carboxynorspermidine synthase (EC 1.5.1.43)</v>
          </cell>
        </row>
        <row r="1376">
          <cell r="E1376" t="str">
            <v>QI0013_Pat_1701</v>
          </cell>
          <cell r="F1376" t="str">
            <v>METABOLISM</v>
          </cell>
          <cell r="G1376" t="str">
            <v>Amino Acids and Derivatives</v>
          </cell>
          <cell r="H1376" t="str">
            <v>Amino Acids and Derivatives</v>
          </cell>
          <cell r="I1376" t="str">
            <v>Arginine; urea cycle, creatine, polyamines</v>
          </cell>
          <cell r="J1376" t="str">
            <v>DAP (1,3-diaminopropane) production</v>
          </cell>
          <cell r="K1376" t="str">
            <v>Carboxynorspermidine decarboxylase (EC 4.1.1.96)</v>
          </cell>
        </row>
        <row r="1377">
          <cell r="E1377" t="str">
            <v>QI0013_Pat_1702</v>
          </cell>
          <cell r="F1377" t="str">
            <v>RNA PROCESSING</v>
          </cell>
          <cell r="G1377" t="str">
            <v>RNA Processing</v>
          </cell>
          <cell r="H1377" t="str">
            <v>RNA Processing</v>
          </cell>
          <cell r="I1377" t="str">
            <v>RNA processing and modification</v>
          </cell>
          <cell r="J1377" t="str">
            <v>tRNA thiolation</v>
          </cell>
          <cell r="K1377" t="str">
            <v>tRNA-(cytosine32)-2-thiocytidine synthetase TtcA</v>
          </cell>
        </row>
        <row r="1378">
          <cell r="E1378" t="str">
            <v>QI0013_Pat_1703</v>
          </cell>
          <cell r="F1378" t="e">
            <v>#N/A</v>
          </cell>
          <cell r="G1378" t="e">
            <v>#N/A</v>
          </cell>
          <cell r="H1378" t="e">
            <v>#N/A</v>
          </cell>
          <cell r="I1378" t="e">
            <v>#N/A</v>
          </cell>
          <cell r="J1378" t="e">
            <v>#N/A</v>
          </cell>
          <cell r="K1378" t="str">
            <v>transferase, hexapeptide repeat family</v>
          </cell>
        </row>
        <row r="1379">
          <cell r="E1379" t="str">
            <v>QI0013_Pat_1704</v>
          </cell>
          <cell r="F1379" t="e">
            <v>#N/A</v>
          </cell>
          <cell r="G1379" t="e">
            <v>#N/A</v>
          </cell>
          <cell r="H1379" t="e">
            <v>#N/A</v>
          </cell>
          <cell r="I1379" t="e">
            <v>#N/A</v>
          </cell>
          <cell r="J1379" t="e">
            <v>#N/A</v>
          </cell>
          <cell r="K1379" t="str">
            <v>ATP-dependent RNA helicase, DEAD/DEAH box family</v>
          </cell>
        </row>
        <row r="1380">
          <cell r="E1380" t="str">
            <v>QI0013_Pat_1706</v>
          </cell>
          <cell r="F1380" t="e">
            <v>#N/A</v>
          </cell>
          <cell r="G1380" t="e">
            <v>#N/A</v>
          </cell>
          <cell r="H1380" t="e">
            <v>#N/A</v>
          </cell>
          <cell r="I1380" t="e">
            <v>#N/A</v>
          </cell>
          <cell r="J1380" t="e">
            <v>#N/A</v>
          </cell>
          <cell r="K1380" t="str">
            <v>hypothetical protein</v>
          </cell>
        </row>
        <row r="1381">
          <cell r="E1381" t="str">
            <v>QI0013_Pat_1707</v>
          </cell>
          <cell r="F1381" t="e">
            <v>#N/A</v>
          </cell>
          <cell r="G1381" t="e">
            <v>#N/A</v>
          </cell>
          <cell r="H1381" t="e">
            <v>#N/A</v>
          </cell>
          <cell r="I1381" t="e">
            <v>#N/A</v>
          </cell>
          <cell r="J1381" t="e">
            <v>#N/A</v>
          </cell>
          <cell r="K1381" t="str">
            <v>Spore coat polysaccharide biosynthesis protein spsF</v>
          </cell>
        </row>
        <row r="1382">
          <cell r="E1382" t="str">
            <v>QI0013_Pat_1708</v>
          </cell>
          <cell r="F1382" t="e">
            <v>#N/A</v>
          </cell>
          <cell r="G1382" t="e">
            <v>#N/A</v>
          </cell>
          <cell r="H1382" t="e">
            <v>#N/A</v>
          </cell>
          <cell r="I1382" t="e">
            <v>#N/A</v>
          </cell>
          <cell r="J1382" t="e">
            <v>#N/A</v>
          </cell>
          <cell r="K1382" t="str">
            <v>N-acylneuraminate cytidylyltransferase (EC 2.7.7.43)</v>
          </cell>
        </row>
        <row r="1383">
          <cell r="E1383" t="str">
            <v>QI0013_Pat_1709</v>
          </cell>
          <cell r="F1383" t="e">
            <v>#N/A</v>
          </cell>
          <cell r="G1383" t="e">
            <v>#N/A</v>
          </cell>
          <cell r="H1383" t="e">
            <v>#N/A</v>
          </cell>
          <cell r="I1383" t="e">
            <v>#N/A</v>
          </cell>
          <cell r="J1383" t="e">
            <v>#N/A</v>
          </cell>
          <cell r="K1383" t="str">
            <v>Aminotransferase, DegT/DnrJ/EryC1/StrS family</v>
          </cell>
        </row>
        <row r="1384">
          <cell r="E1384" t="str">
            <v>QI0013_Pat_1710</v>
          </cell>
          <cell r="F1384" t="e">
            <v>#N/A</v>
          </cell>
          <cell r="G1384" t="e">
            <v>#N/A</v>
          </cell>
          <cell r="H1384" t="e">
            <v>#N/A</v>
          </cell>
          <cell r="I1384" t="e">
            <v>#N/A</v>
          </cell>
          <cell r="J1384" t="e">
            <v>#N/A</v>
          </cell>
          <cell r="K1384" t="str">
            <v>alcohol dehydrogenase, iron-containing</v>
          </cell>
        </row>
        <row r="1385">
          <cell r="E1385" t="str">
            <v>QI0013_Pat_1711</v>
          </cell>
          <cell r="F1385" t="str">
            <v>METABOLISM</v>
          </cell>
          <cell r="G1385" t="str">
            <v>Fatty Acids, Lipids, and Isoprenoids</v>
          </cell>
          <cell r="H1385" t="str">
            <v>Fatty Acids, Lipids, and Isoprenoids</v>
          </cell>
          <cell r="I1385" t="str">
            <v>Phospholipids</v>
          </cell>
          <cell r="J1385" t="str">
            <v>Glycerolipid and Glycerophospholipid Metabolism in Bacteria</v>
          </cell>
          <cell r="K1385" t="str">
            <v>Glycerol-3-phosphate dehydrogenase [NAD(P)+] (EC1.1.1.94)</v>
          </cell>
        </row>
        <row r="1386">
          <cell r="E1386" t="str">
            <v>QI0013_Pat_1713</v>
          </cell>
          <cell r="F1386" t="e">
            <v>#N/A</v>
          </cell>
          <cell r="G1386" t="e">
            <v>#N/A</v>
          </cell>
          <cell r="H1386" t="e">
            <v>#N/A</v>
          </cell>
          <cell r="I1386" t="e">
            <v>#N/A</v>
          </cell>
          <cell r="J1386" t="e">
            <v>#N/A</v>
          </cell>
          <cell r="K1386" t="str">
            <v>Glycosyltransferase</v>
          </cell>
        </row>
        <row r="1387">
          <cell r="E1387" t="str">
            <v>QI0013_Pat_1714</v>
          </cell>
          <cell r="F1387" t="e">
            <v>#N/A</v>
          </cell>
          <cell r="G1387" t="e">
            <v>#N/A</v>
          </cell>
          <cell r="H1387" t="e">
            <v>#N/A</v>
          </cell>
          <cell r="I1387" t="e">
            <v>#N/A</v>
          </cell>
          <cell r="J1387" t="e">
            <v>#N/A</v>
          </cell>
          <cell r="K1387" t="str">
            <v>Glycosyltransferase</v>
          </cell>
        </row>
        <row r="1388">
          <cell r="E1388" t="str">
            <v>QI0013_Pat_1718</v>
          </cell>
          <cell r="F1388" t="e">
            <v>#N/A</v>
          </cell>
          <cell r="G1388" t="e">
            <v>#N/A</v>
          </cell>
          <cell r="H1388" t="e">
            <v>#N/A</v>
          </cell>
          <cell r="I1388" t="e">
            <v>#N/A</v>
          </cell>
          <cell r="J1388" t="e">
            <v>#N/A</v>
          </cell>
          <cell r="K1388" t="str">
            <v>hypothetical protein</v>
          </cell>
        </row>
        <row r="1389">
          <cell r="E1389" t="str">
            <v>QI0013_Pat_1722</v>
          </cell>
          <cell r="F1389" t="str">
            <v>CELL ENVELOPE</v>
          </cell>
          <cell r="G1389" t="str">
            <v>Cell Envelope, Capsule and Slime layer</v>
          </cell>
          <cell r="H1389" t="str">
            <v>Cell Envelope, Capsule and Slime layer</v>
          </cell>
          <cell r="I1389" t="str">
            <v>Capsule and Slime layer</v>
          </cell>
          <cell r="J1389" t="str">
            <v>dTDP-rhamnose synthesis -- gjo</v>
          </cell>
          <cell r="K1389" t="str">
            <v>Glucose-1-phosphate thymidylyltransferase (EC 2.7.7.24)</v>
          </cell>
        </row>
        <row r="1390">
          <cell r="E1390" t="str">
            <v>QI0013_Pat_1723</v>
          </cell>
          <cell r="F1390" t="e">
            <v>#N/A</v>
          </cell>
          <cell r="G1390" t="e">
            <v>#N/A</v>
          </cell>
          <cell r="H1390" t="e">
            <v>#N/A</v>
          </cell>
          <cell r="I1390" t="e">
            <v>#N/A</v>
          </cell>
          <cell r="J1390" t="e">
            <v>#N/A</v>
          </cell>
          <cell r="K1390" t="str">
            <v>Glycosyltransferase</v>
          </cell>
        </row>
        <row r="1391">
          <cell r="E1391" t="str">
            <v>QI0013_Pat_1724</v>
          </cell>
          <cell r="F1391" t="e">
            <v>#N/A</v>
          </cell>
          <cell r="G1391" t="e">
            <v>#N/A</v>
          </cell>
          <cell r="H1391" t="e">
            <v>#N/A</v>
          </cell>
          <cell r="I1391" t="e">
            <v>#N/A</v>
          </cell>
          <cell r="J1391" t="e">
            <v>#N/A</v>
          </cell>
          <cell r="K1391" t="str">
            <v>Glycosyltransferase</v>
          </cell>
        </row>
        <row r="1392">
          <cell r="E1392" t="str">
            <v>QI0013_Pat_1728</v>
          </cell>
          <cell r="F1392" t="e">
            <v>#N/A</v>
          </cell>
          <cell r="G1392" t="e">
            <v>#N/A</v>
          </cell>
          <cell r="H1392" t="e">
            <v>#N/A</v>
          </cell>
          <cell r="I1392" t="e">
            <v>#N/A</v>
          </cell>
          <cell r="J1392" t="e">
            <v>#N/A</v>
          </cell>
          <cell r="K1392" t="str">
            <v>hypothetical protein</v>
          </cell>
        </row>
        <row r="1393">
          <cell r="E1393" t="str">
            <v>QI0013_Pat_1729</v>
          </cell>
          <cell r="F1393" t="e">
            <v>#N/A</v>
          </cell>
          <cell r="G1393" t="e">
            <v>#N/A</v>
          </cell>
          <cell r="H1393" t="e">
            <v>#N/A</v>
          </cell>
          <cell r="I1393" t="e">
            <v>#N/A</v>
          </cell>
          <cell r="J1393" t="e">
            <v>#N/A</v>
          </cell>
          <cell r="K1393" t="str">
            <v>hypothetical protein</v>
          </cell>
        </row>
        <row r="1394">
          <cell r="E1394" t="str">
            <v>QI0013_Pat_1730</v>
          </cell>
          <cell r="F1394" t="str">
            <v>METABOLISM</v>
          </cell>
          <cell r="G1394" t="str">
            <v>Carbohydrates</v>
          </cell>
          <cell r="H1394" t="str">
            <v>Carbohydrates</v>
          </cell>
          <cell r="I1394" t="str">
            <v>Monosaccharides</v>
          </cell>
          <cell r="J1394" t="str">
            <v>GDP-fucose to mannose-1P module</v>
          </cell>
          <cell r="K1394" t="str">
            <v>Mannose-1-phosphate guanylyltransferase (EC 2.7.7.13) / Mannose-6-phosphate isomerase (EC 5.3.1.8)</v>
          </cell>
        </row>
        <row r="1395">
          <cell r="E1395" t="str">
            <v>QI0013_Pat_1731</v>
          </cell>
          <cell r="F1395" t="str">
            <v>METABOLISM</v>
          </cell>
          <cell r="G1395" t="str">
            <v>Carbohydrates</v>
          </cell>
          <cell r="H1395" t="str">
            <v>Carbohydrates</v>
          </cell>
          <cell r="I1395" t="str">
            <v>Monosaccharides</v>
          </cell>
          <cell r="J1395" t="str">
            <v>GDP-fucose to mannose-1P module</v>
          </cell>
          <cell r="K1395" t="str">
            <v>GDP-mannose 4,6-dehydratase (EC 4.2.1.47)</v>
          </cell>
        </row>
        <row r="1396">
          <cell r="E1396" t="str">
            <v>QI0013_Pat_1732</v>
          </cell>
          <cell r="F1396" t="e">
            <v>#N/A</v>
          </cell>
          <cell r="G1396" t="e">
            <v>#N/A</v>
          </cell>
          <cell r="H1396" t="e">
            <v>#N/A</v>
          </cell>
          <cell r="I1396" t="e">
            <v>#N/A</v>
          </cell>
          <cell r="J1396" t="e">
            <v>#N/A</v>
          </cell>
          <cell r="K1396" t="str">
            <v>UDP-glucose 4-epimerase (EC 5.1.3.2)</v>
          </cell>
        </row>
        <row r="1397">
          <cell r="E1397" t="e">
            <v>#N/A</v>
          </cell>
          <cell r="F1397" t="e">
            <v>#N/A</v>
          </cell>
          <cell r="G1397" t="e">
            <v>#N/A</v>
          </cell>
          <cell r="H1397" t="e">
            <v>#N/A</v>
          </cell>
          <cell r="I1397" t="e">
            <v>#N/A</v>
          </cell>
          <cell r="J1397" t="e">
            <v>#N/A</v>
          </cell>
          <cell r="K1397" t="e">
            <v>#N/A</v>
          </cell>
        </row>
        <row r="1398">
          <cell r="E1398" t="str">
            <v>QI0013_Pat_1734</v>
          </cell>
          <cell r="F1398" t="e">
            <v>#N/A</v>
          </cell>
          <cell r="G1398" t="e">
            <v>#N/A</v>
          </cell>
          <cell r="H1398" t="e">
            <v>#N/A</v>
          </cell>
          <cell r="I1398" t="e">
            <v>#N/A</v>
          </cell>
          <cell r="J1398" t="e">
            <v>#N/A</v>
          </cell>
          <cell r="K1398" t="str">
            <v>Glycosyl transferase MMP0356</v>
          </cell>
        </row>
        <row r="1399">
          <cell r="E1399" t="str">
            <v>QI0013_Pat_1735</v>
          </cell>
          <cell r="F1399" t="e">
            <v>#N/A</v>
          </cell>
          <cell r="G1399" t="e">
            <v>#N/A</v>
          </cell>
          <cell r="H1399" t="e">
            <v>#N/A</v>
          </cell>
          <cell r="I1399" t="e">
            <v>#N/A</v>
          </cell>
          <cell r="J1399" t="e">
            <v>#N/A</v>
          </cell>
          <cell r="K1399" t="str">
            <v>hypothetical protein</v>
          </cell>
        </row>
        <row r="1400">
          <cell r="E1400" t="e">
            <v>#N/A</v>
          </cell>
          <cell r="F1400" t="e">
            <v>#N/A</v>
          </cell>
          <cell r="G1400" t="e">
            <v>#N/A</v>
          </cell>
          <cell r="H1400" t="e">
            <v>#N/A</v>
          </cell>
          <cell r="I1400" t="e">
            <v>#N/A</v>
          </cell>
          <cell r="J1400" t="e">
            <v>#N/A</v>
          </cell>
          <cell r="K1400" t="e">
            <v>#N/A</v>
          </cell>
        </row>
        <row r="1401">
          <cell r="E1401" t="str">
            <v>QI0013_Pat_1737</v>
          </cell>
          <cell r="F1401" t="e">
            <v>#N/A</v>
          </cell>
          <cell r="G1401" t="e">
            <v>#N/A</v>
          </cell>
          <cell r="H1401" t="e">
            <v>#N/A</v>
          </cell>
          <cell r="I1401" t="e">
            <v>#N/A</v>
          </cell>
          <cell r="J1401" t="e">
            <v>#N/A</v>
          </cell>
          <cell r="K1401" t="str">
            <v>hypothetical protein</v>
          </cell>
        </row>
        <row r="1402">
          <cell r="E1402" t="str">
            <v>QI0013_Pat_1738</v>
          </cell>
          <cell r="F1402" t="e">
            <v>#N/A</v>
          </cell>
          <cell r="G1402" t="e">
            <v>#N/A</v>
          </cell>
          <cell r="H1402" t="e">
            <v>#N/A</v>
          </cell>
          <cell r="I1402" t="e">
            <v>#N/A</v>
          </cell>
          <cell r="J1402" t="e">
            <v>#N/A</v>
          </cell>
          <cell r="K1402" t="str">
            <v>hypothetical protein</v>
          </cell>
        </row>
        <row r="1403">
          <cell r="E1403" t="str">
            <v>QI0013_Pat_1739</v>
          </cell>
          <cell r="F1403" t="e">
            <v>#N/A</v>
          </cell>
          <cell r="G1403" t="e">
            <v>#N/A</v>
          </cell>
          <cell r="H1403" t="e">
            <v>#N/A</v>
          </cell>
          <cell r="I1403" t="e">
            <v>#N/A</v>
          </cell>
          <cell r="J1403" t="e">
            <v>#N/A</v>
          </cell>
          <cell r="K1403" t="str">
            <v>Glycosyltransferase</v>
          </cell>
        </row>
        <row r="1404">
          <cell r="E1404" t="str">
            <v>QI0013_Pat_1740</v>
          </cell>
          <cell r="F1404" t="e">
            <v>#N/A</v>
          </cell>
          <cell r="G1404" t="e">
            <v>#N/A</v>
          </cell>
          <cell r="H1404" t="e">
            <v>#N/A</v>
          </cell>
          <cell r="I1404" t="e">
            <v>#N/A</v>
          </cell>
          <cell r="J1404" t="e">
            <v>#N/A</v>
          </cell>
          <cell r="K1404" t="str">
            <v>Glycosyltransferase</v>
          </cell>
        </row>
        <row r="1405">
          <cell r="E1405" t="str">
            <v>QI0013_Pat_1741</v>
          </cell>
          <cell r="F1405" t="e">
            <v>#N/A</v>
          </cell>
          <cell r="G1405" t="e">
            <v>#N/A</v>
          </cell>
          <cell r="H1405" t="e">
            <v>#N/A</v>
          </cell>
          <cell r="I1405" t="e">
            <v>#N/A</v>
          </cell>
          <cell r="J1405" t="e">
            <v>#N/A</v>
          </cell>
          <cell r="K1405" t="str">
            <v>hypothetical protein</v>
          </cell>
        </row>
        <row r="1406">
          <cell r="E1406" t="str">
            <v>QI0013_Pat_1742</v>
          </cell>
          <cell r="F1406" t="e">
            <v>#N/A</v>
          </cell>
          <cell r="G1406" t="e">
            <v>#N/A</v>
          </cell>
          <cell r="H1406" t="e">
            <v>#N/A</v>
          </cell>
          <cell r="I1406" t="e">
            <v>#N/A</v>
          </cell>
          <cell r="J1406" t="e">
            <v>#N/A</v>
          </cell>
          <cell r="K1406" t="str">
            <v>hypothetical protein</v>
          </cell>
        </row>
        <row r="1407">
          <cell r="E1407" t="str">
            <v>QI0013_Pat_1745</v>
          </cell>
          <cell r="F1407" t="e">
            <v>#N/A</v>
          </cell>
          <cell r="G1407" t="e">
            <v>#N/A</v>
          </cell>
          <cell r="H1407" t="e">
            <v>#N/A</v>
          </cell>
          <cell r="I1407" t="e">
            <v>#N/A</v>
          </cell>
          <cell r="J1407" t="e">
            <v>#N/A</v>
          </cell>
          <cell r="K1407" t="str">
            <v>hypothetical protein</v>
          </cell>
        </row>
        <row r="1408">
          <cell r="E1408" t="str">
            <v>QI0013_Pat_1748</v>
          </cell>
          <cell r="F1408" t="e">
            <v>#N/A</v>
          </cell>
          <cell r="G1408" t="e">
            <v>#N/A</v>
          </cell>
          <cell r="H1408" t="e">
            <v>#N/A</v>
          </cell>
          <cell r="I1408" t="e">
            <v>#N/A</v>
          </cell>
          <cell r="J1408" t="e">
            <v>#N/A</v>
          </cell>
          <cell r="K1408" t="str">
            <v>hypothetical protein</v>
          </cell>
        </row>
        <row r="1409">
          <cell r="E1409" t="str">
            <v>QI0013_Pat_1751</v>
          </cell>
          <cell r="F1409" t="e">
            <v>#N/A</v>
          </cell>
          <cell r="G1409" t="e">
            <v>#N/A</v>
          </cell>
          <cell r="H1409" t="e">
            <v>#N/A</v>
          </cell>
          <cell r="I1409" t="e">
            <v>#N/A</v>
          </cell>
          <cell r="J1409" t="e">
            <v>#N/A</v>
          </cell>
          <cell r="K1409" t="str">
            <v>MBL-fold metallo-hydrolase superfamily</v>
          </cell>
        </row>
        <row r="1410">
          <cell r="E1410" t="str">
            <v>QI0013_Pat_1752</v>
          </cell>
          <cell r="F1410" t="e">
            <v>#N/A</v>
          </cell>
          <cell r="G1410" t="e">
            <v>#N/A</v>
          </cell>
          <cell r="H1410" t="e">
            <v>#N/A</v>
          </cell>
          <cell r="I1410" t="e">
            <v>#N/A</v>
          </cell>
          <cell r="J1410" t="e">
            <v>#N/A</v>
          </cell>
          <cell r="K1410" t="str">
            <v>hypothetical protein</v>
          </cell>
        </row>
        <row r="1411">
          <cell r="E1411" t="str">
            <v>QI0013_Pat_1753</v>
          </cell>
          <cell r="F1411" t="str">
            <v>MEMBRANE TRANSPORT</v>
          </cell>
          <cell r="G1411" t="str">
            <v>Membrane Transport</v>
          </cell>
          <cell r="H1411" t="str">
            <v>Membrane Transport</v>
          </cell>
          <cell r="I1411">
            <v>0</v>
          </cell>
          <cell r="J1411" t="str">
            <v>Lpt lipopolysaccharide transport system</v>
          </cell>
          <cell r="K1411" t="str">
            <v>Lipopolysaccharide export system permease protein LptF</v>
          </cell>
        </row>
        <row r="1412">
          <cell r="E1412" t="str">
            <v>QI0013_Pat_1754</v>
          </cell>
          <cell r="F1412" t="str">
            <v>MEMBRANE TRANSPORT</v>
          </cell>
          <cell r="G1412" t="str">
            <v>Membrane Transport</v>
          </cell>
          <cell r="H1412" t="str">
            <v>Membrane Transport</v>
          </cell>
          <cell r="I1412">
            <v>0</v>
          </cell>
          <cell r="J1412" t="str">
            <v>Lpt lipopolysaccharide transport system</v>
          </cell>
          <cell r="K1412" t="str">
            <v>Lipopolysaccharide export system permease protein LptG</v>
          </cell>
        </row>
        <row r="1413">
          <cell r="E1413" t="str">
            <v>QI0013_Pat_1756</v>
          </cell>
          <cell r="F1413" t="e">
            <v>#N/A</v>
          </cell>
          <cell r="G1413" t="e">
            <v>#N/A</v>
          </cell>
          <cell r="H1413" t="e">
            <v>#N/A</v>
          </cell>
          <cell r="I1413" t="e">
            <v>#N/A</v>
          </cell>
          <cell r="J1413" t="e">
            <v>#N/A</v>
          </cell>
          <cell r="K1413" t="str">
            <v>GTP 3',8-cyclase (EC 4.1.99.22)</v>
          </cell>
        </row>
        <row r="1414">
          <cell r="E1414" t="str">
            <v>QI0013_Pat_1757</v>
          </cell>
          <cell r="F1414" t="e">
            <v>#N/A</v>
          </cell>
          <cell r="G1414" t="e">
            <v>#N/A</v>
          </cell>
          <cell r="H1414" t="e">
            <v>#N/A</v>
          </cell>
          <cell r="I1414" t="e">
            <v>#N/A</v>
          </cell>
          <cell r="J1414" t="e">
            <v>#N/A</v>
          </cell>
          <cell r="K1414" t="str">
            <v>Molybdenum cofactor guanylyltransferase (EC 2.7.7.77)</v>
          </cell>
        </row>
        <row r="1415">
          <cell r="E1415" t="str">
            <v>QI0013_Pat_1758</v>
          </cell>
          <cell r="F1415" t="e">
            <v>#N/A</v>
          </cell>
          <cell r="G1415" t="e">
            <v>#N/A</v>
          </cell>
          <cell r="H1415" t="e">
            <v>#N/A</v>
          </cell>
          <cell r="I1415" t="e">
            <v>#N/A</v>
          </cell>
          <cell r="J1415" t="e">
            <v>#N/A</v>
          </cell>
          <cell r="K1415" t="str">
            <v>Sulfur carrier protein FdhD</v>
          </cell>
        </row>
        <row r="1416">
          <cell r="E1416" t="str">
            <v>QI0013_Pat_1759</v>
          </cell>
          <cell r="F1416" t="e">
            <v>#N/A</v>
          </cell>
          <cell r="G1416" t="e">
            <v>#N/A</v>
          </cell>
          <cell r="H1416" t="e">
            <v>#N/A</v>
          </cell>
          <cell r="I1416" t="e">
            <v>#N/A</v>
          </cell>
          <cell r="J1416" t="e">
            <v>#N/A</v>
          </cell>
          <cell r="K1416" t="str">
            <v>hypothetical protein</v>
          </cell>
        </row>
        <row r="1417">
          <cell r="E1417" t="str">
            <v>QI0013_Pat_1761</v>
          </cell>
          <cell r="F1417" t="e">
            <v>#N/A</v>
          </cell>
          <cell r="G1417" t="e">
            <v>#N/A</v>
          </cell>
          <cell r="H1417" t="e">
            <v>#N/A</v>
          </cell>
          <cell r="I1417" t="e">
            <v>#N/A</v>
          </cell>
          <cell r="J1417" t="e">
            <v>#N/A</v>
          </cell>
          <cell r="K1417" t="str">
            <v>16S rRNA (cytosine(1407)-C(5))-methyltransferase(EC 2.1.1.178)</v>
          </cell>
        </row>
        <row r="1418">
          <cell r="E1418" t="str">
            <v>QI0013_Pat_1762</v>
          </cell>
          <cell r="F1418" t="e">
            <v>#N/A</v>
          </cell>
          <cell r="G1418" t="e">
            <v>#N/A</v>
          </cell>
          <cell r="H1418" t="e">
            <v>#N/A</v>
          </cell>
          <cell r="I1418" t="e">
            <v>#N/A</v>
          </cell>
          <cell r="J1418" t="e">
            <v>#N/A</v>
          </cell>
          <cell r="K1418" t="str">
            <v>hypothetical protein</v>
          </cell>
        </row>
        <row r="1419">
          <cell r="E1419" t="str">
            <v>QI0013_Pat_1763</v>
          </cell>
          <cell r="F1419" t="e">
            <v>#N/A</v>
          </cell>
          <cell r="G1419" t="e">
            <v>#N/A</v>
          </cell>
          <cell r="H1419" t="e">
            <v>#N/A</v>
          </cell>
          <cell r="I1419" t="e">
            <v>#N/A</v>
          </cell>
          <cell r="J1419" t="e">
            <v>#N/A</v>
          </cell>
          <cell r="K1419" t="str">
            <v>Diaminopropionate ammonia-lyase (EC 4.3.1.15)</v>
          </cell>
        </row>
        <row r="1420">
          <cell r="E1420" t="str">
            <v>QI0013_Pat_1764</v>
          </cell>
          <cell r="F1420" t="e">
            <v>#N/A</v>
          </cell>
          <cell r="G1420" t="e">
            <v>#N/A</v>
          </cell>
          <cell r="H1420" t="e">
            <v>#N/A</v>
          </cell>
          <cell r="I1420" t="e">
            <v>#N/A</v>
          </cell>
          <cell r="J1420" t="e">
            <v>#N/A</v>
          </cell>
          <cell r="K1420" t="str">
            <v>hypothetical protein</v>
          </cell>
        </row>
        <row r="1421">
          <cell r="E1421" t="str">
            <v>QI0013_Pat_1765</v>
          </cell>
          <cell r="F1421" t="e">
            <v>#N/A</v>
          </cell>
          <cell r="G1421" t="e">
            <v>#N/A</v>
          </cell>
          <cell r="H1421" t="e">
            <v>#N/A</v>
          </cell>
          <cell r="I1421" t="e">
            <v>#N/A</v>
          </cell>
          <cell r="J1421" t="e">
            <v>#N/A</v>
          </cell>
          <cell r="K1421" t="str">
            <v>Hydroxymethylpyrimidine phosphate kinase ThiD (EC 2.7.4.7)</v>
          </cell>
        </row>
        <row r="1422">
          <cell r="E1422" t="str">
            <v>QI0013_Pat_1767</v>
          </cell>
          <cell r="F1422" t="e">
            <v>#N/A</v>
          </cell>
          <cell r="G1422" t="e">
            <v>#N/A</v>
          </cell>
          <cell r="H1422" t="e">
            <v>#N/A</v>
          </cell>
          <cell r="I1422" t="e">
            <v>#N/A</v>
          </cell>
          <cell r="J1422" t="e">
            <v>#N/A</v>
          </cell>
          <cell r="K1422" t="str">
            <v>Spermidine export protein MdtJ</v>
          </cell>
        </row>
        <row r="1423">
          <cell r="E1423" t="str">
            <v>QI0013_Pat_1768</v>
          </cell>
          <cell r="F1423" t="e">
            <v>#N/A</v>
          </cell>
          <cell r="G1423" t="e">
            <v>#N/A</v>
          </cell>
          <cell r="H1423" t="e">
            <v>#N/A</v>
          </cell>
          <cell r="I1423" t="e">
            <v>#N/A</v>
          </cell>
          <cell r="J1423" t="e">
            <v>#N/A</v>
          </cell>
          <cell r="K1423" t="str">
            <v>Spermidine export protein MdtI</v>
          </cell>
        </row>
        <row r="1424">
          <cell r="E1424" t="str">
            <v>QI0013_Pat_1770</v>
          </cell>
          <cell r="F1424" t="str">
            <v>CELL ENVELOPE</v>
          </cell>
          <cell r="G1424" t="str">
            <v>Cell Envelope, Capsule and Slime layer</v>
          </cell>
          <cell r="H1424" t="str">
            <v>Cell Envelope, Capsule and Slime layer</v>
          </cell>
          <cell r="I1424" t="str">
            <v>Gram-Negative (Diderm) cell wall components</v>
          </cell>
          <cell r="J1424" t="str">
            <v>KDO2-Lipid A biosynthesis</v>
          </cell>
          <cell r="K1424" t="str">
            <v>3-deoxy-D-manno-octulosonic acid transferase (EC2.4.99.12)(EC 2.4.99.13)</v>
          </cell>
        </row>
        <row r="1425">
          <cell r="E1425" t="str">
            <v>QI0013_Pat_1771</v>
          </cell>
          <cell r="F1425" t="str">
            <v>STRESS RESPONSE, DEFENSE, VIRULENCE</v>
          </cell>
          <cell r="G1425" t="str">
            <v>Stress Response, Defense and Virulence</v>
          </cell>
          <cell r="H1425" t="str">
            <v>Stress Response, Defense and Virulence</v>
          </cell>
          <cell r="I1425" t="str">
            <v>Resistance to antibiotics and toxic compounds</v>
          </cell>
          <cell r="J1425" t="str">
            <v>Antibiotic targets in cell wall biosynthesis</v>
          </cell>
          <cell r="K1425" t="str">
            <v>D-alanine--D-alanine ligase (EC 6.3.2.4)</v>
          </cell>
        </row>
        <row r="1426">
          <cell r="E1426" t="str">
            <v>QI0013_Pat_1772</v>
          </cell>
          <cell r="F1426" t="e">
            <v>#N/A</v>
          </cell>
          <cell r="G1426" t="e">
            <v>#N/A</v>
          </cell>
          <cell r="H1426" t="e">
            <v>#N/A</v>
          </cell>
          <cell r="I1426" t="e">
            <v>#N/A</v>
          </cell>
          <cell r="J1426" t="e">
            <v>#N/A</v>
          </cell>
          <cell r="K1426" t="str">
            <v>Metal-dependent phosphohydrolase</v>
          </cell>
        </row>
        <row r="1427">
          <cell r="E1427" t="str">
            <v>QI0013_Pat_1773</v>
          </cell>
          <cell r="F1427" t="str">
            <v>METABOLISM</v>
          </cell>
          <cell r="G1427" t="str">
            <v>Nucleosides and Nucleotides</v>
          </cell>
          <cell r="H1427" t="str">
            <v>Nucleosides and Nucleotides</v>
          </cell>
          <cell r="I1427" t="str">
            <v>Purines</v>
          </cell>
          <cell r="J1427" t="str">
            <v>Purine catabolism in Bacillus subtilis</v>
          </cell>
          <cell r="K1427" t="str">
            <v>Molybdenum cofactor cytidylyltransferase (EC 2.7.7.76)</v>
          </cell>
        </row>
        <row r="1428">
          <cell r="E1428" t="str">
            <v>QI0013_Pat_1775</v>
          </cell>
          <cell r="F1428" t="e">
            <v>#N/A</v>
          </cell>
          <cell r="G1428" t="e">
            <v>#N/A</v>
          </cell>
          <cell r="H1428" t="e">
            <v>#N/A</v>
          </cell>
          <cell r="I1428" t="e">
            <v>#N/A</v>
          </cell>
          <cell r="J1428" t="e">
            <v>#N/A</v>
          </cell>
          <cell r="K1428" t="str">
            <v>UPF0313 [4Fe-4S] protein YgiQ</v>
          </cell>
        </row>
        <row r="1429">
          <cell r="E1429" t="str">
            <v>QI0013_Pat_1776</v>
          </cell>
          <cell r="F1429" t="e">
            <v>#N/A</v>
          </cell>
          <cell r="G1429" t="e">
            <v>#N/A</v>
          </cell>
          <cell r="H1429" t="e">
            <v>#N/A</v>
          </cell>
          <cell r="I1429" t="e">
            <v>#N/A</v>
          </cell>
          <cell r="J1429" t="e">
            <v>#N/A</v>
          </cell>
          <cell r="K1429" t="str">
            <v>Glycosyl transferase, group 1 family protein</v>
          </cell>
        </row>
        <row r="1430">
          <cell r="E1430" t="str">
            <v>QI0013_Pat_1777</v>
          </cell>
          <cell r="F1430" t="e">
            <v>#N/A</v>
          </cell>
          <cell r="G1430" t="e">
            <v>#N/A</v>
          </cell>
          <cell r="H1430" t="e">
            <v>#N/A</v>
          </cell>
          <cell r="I1430" t="e">
            <v>#N/A</v>
          </cell>
          <cell r="J1430" t="e">
            <v>#N/A</v>
          </cell>
          <cell r="K1430" t="str">
            <v>Nitroreductase</v>
          </cell>
        </row>
        <row r="1431">
          <cell r="E1431" t="str">
            <v>QI0013_Pat_1778</v>
          </cell>
          <cell r="F1431" t="e">
            <v>#N/A</v>
          </cell>
          <cell r="G1431" t="e">
            <v>#N/A</v>
          </cell>
          <cell r="H1431" t="e">
            <v>#N/A</v>
          </cell>
          <cell r="I1431" t="e">
            <v>#N/A</v>
          </cell>
          <cell r="J1431" t="e">
            <v>#N/A</v>
          </cell>
          <cell r="K1431" t="str">
            <v>hypothetical protein</v>
          </cell>
        </row>
        <row r="1432">
          <cell r="E1432" t="str">
            <v>QI0013_Pat_1779</v>
          </cell>
          <cell r="F1432" t="e">
            <v>#N/A</v>
          </cell>
          <cell r="G1432" t="e">
            <v>#N/A</v>
          </cell>
          <cell r="H1432" t="e">
            <v>#N/A</v>
          </cell>
          <cell r="I1432" t="e">
            <v>#N/A</v>
          </cell>
          <cell r="J1432" t="e">
            <v>#N/A</v>
          </cell>
          <cell r="K1432" t="str">
            <v>hypothetical protein</v>
          </cell>
        </row>
        <row r="1433">
          <cell r="E1433" t="str">
            <v>QI0013_Pat_1780</v>
          </cell>
          <cell r="F1433" t="str">
            <v>DNA PROCESSING</v>
          </cell>
          <cell r="G1433" t="str">
            <v>DNA Processing</v>
          </cell>
          <cell r="H1433" t="str">
            <v>DNA Processing</v>
          </cell>
          <cell r="I1433" t="str">
            <v>DNA repair</v>
          </cell>
          <cell r="J1433" t="str">
            <v>DNA Repair Base Excision</v>
          </cell>
          <cell r="K1433" t="str">
            <v>Endonuclease III (EC 4.2.99.18)</v>
          </cell>
        </row>
        <row r="1434">
          <cell r="E1434" t="str">
            <v>QI0013_Pat_1781</v>
          </cell>
          <cell r="F1434" t="e">
            <v>#N/A</v>
          </cell>
          <cell r="G1434" t="e">
            <v>#N/A</v>
          </cell>
          <cell r="H1434" t="e">
            <v>#N/A</v>
          </cell>
          <cell r="I1434" t="e">
            <v>#N/A</v>
          </cell>
          <cell r="J1434" t="e">
            <v>#N/A</v>
          </cell>
          <cell r="K1434" t="str">
            <v>hypothetical protein</v>
          </cell>
        </row>
        <row r="1435">
          <cell r="E1435" t="str">
            <v>QI0013_Pat_1782</v>
          </cell>
          <cell r="F1435" t="str">
            <v>STRESS RESPONSE, DEFENSE, VIRULENCE</v>
          </cell>
          <cell r="G1435" t="str">
            <v>Stress Response, Defense and Virulence</v>
          </cell>
          <cell r="H1435" t="str">
            <v>Stress Response, Defense and Virulence</v>
          </cell>
          <cell r="I1435" t="str">
            <v>Resistance to antibiotics and toxic compounds</v>
          </cell>
          <cell r="J1435" t="str">
            <v>Copper homeostasis: copper tolerance</v>
          </cell>
          <cell r="K1435" t="str">
            <v>Periplasmic divalent cation tolerance protein CutA</v>
          </cell>
        </row>
        <row r="1436">
          <cell r="E1436" t="str">
            <v>QI0013_Pat_1783</v>
          </cell>
          <cell r="F1436" t="e">
            <v>#N/A</v>
          </cell>
          <cell r="G1436" t="e">
            <v>#N/A</v>
          </cell>
          <cell r="H1436" t="e">
            <v>#N/A</v>
          </cell>
          <cell r="I1436" t="e">
            <v>#N/A</v>
          </cell>
          <cell r="J1436" t="e">
            <v>#N/A</v>
          </cell>
          <cell r="K1436" t="str">
            <v>Carbohydrate kinase, PfkB family</v>
          </cell>
        </row>
        <row r="1437">
          <cell r="E1437" t="e">
            <v>#N/A</v>
          </cell>
          <cell r="F1437" t="e">
            <v>#N/A</v>
          </cell>
          <cell r="G1437" t="e">
            <v>#N/A</v>
          </cell>
          <cell r="H1437" t="e">
            <v>#N/A</v>
          </cell>
          <cell r="I1437" t="e">
            <v>#N/A</v>
          </cell>
          <cell r="J1437" t="e">
            <v>#N/A</v>
          </cell>
          <cell r="K1437" t="e">
            <v>#N/A</v>
          </cell>
        </row>
        <row r="1438">
          <cell r="E1438" t="str">
            <v>QI0013_Pat_1785</v>
          </cell>
          <cell r="F1438" t="e">
            <v>#N/A</v>
          </cell>
          <cell r="G1438" t="e">
            <v>#N/A</v>
          </cell>
          <cell r="H1438" t="e">
            <v>#N/A</v>
          </cell>
          <cell r="I1438" t="e">
            <v>#N/A</v>
          </cell>
          <cell r="J1438" t="e">
            <v>#N/A</v>
          </cell>
          <cell r="K1438" t="str">
            <v>2-hydroxymuconate tautomerase-like protein</v>
          </cell>
        </row>
        <row r="1439">
          <cell r="E1439" t="str">
            <v>QI0013_Pat_1786</v>
          </cell>
          <cell r="F1439" t="e">
            <v>#N/A</v>
          </cell>
          <cell r="G1439" t="e">
            <v>#N/A</v>
          </cell>
          <cell r="H1439" t="e">
            <v>#N/A</v>
          </cell>
          <cell r="I1439" t="e">
            <v>#N/A</v>
          </cell>
          <cell r="J1439" t="e">
            <v>#N/A</v>
          </cell>
          <cell r="K1439" t="str">
            <v>hypothetical protein</v>
          </cell>
        </row>
        <row r="1440">
          <cell r="E1440" t="str">
            <v>QI0013_Pat_1787</v>
          </cell>
          <cell r="F1440" t="e">
            <v>#N/A</v>
          </cell>
          <cell r="G1440" t="e">
            <v>#N/A</v>
          </cell>
          <cell r="H1440" t="e">
            <v>#N/A</v>
          </cell>
          <cell r="I1440" t="e">
            <v>#N/A</v>
          </cell>
          <cell r="J1440" t="e">
            <v>#N/A</v>
          </cell>
          <cell r="K1440" t="str">
            <v>Transcriptional regulator, AcrR family</v>
          </cell>
        </row>
        <row r="1441">
          <cell r="E1441" t="str">
            <v>QI0013_Pat_1788</v>
          </cell>
          <cell r="F1441" t="e">
            <v>#N/A</v>
          </cell>
          <cell r="G1441" t="e">
            <v>#N/A</v>
          </cell>
          <cell r="H1441" t="e">
            <v>#N/A</v>
          </cell>
          <cell r="I1441" t="e">
            <v>#N/A</v>
          </cell>
          <cell r="J1441" t="e">
            <v>#N/A</v>
          </cell>
          <cell r="K1441" t="str">
            <v>Predicted insulinase-like Zn-dependent peptidaseDVU0941</v>
          </cell>
        </row>
        <row r="1442">
          <cell r="E1442" t="str">
            <v>QI0013_Pat_1790</v>
          </cell>
          <cell r="F1442" t="e">
            <v>#N/A</v>
          </cell>
          <cell r="G1442" t="e">
            <v>#N/A</v>
          </cell>
          <cell r="H1442" t="e">
            <v>#N/A</v>
          </cell>
          <cell r="I1442" t="e">
            <v>#N/A</v>
          </cell>
          <cell r="J1442" t="e">
            <v>#N/A</v>
          </cell>
          <cell r="K1442" t="str">
            <v>hypothetical protein</v>
          </cell>
        </row>
        <row r="1443">
          <cell r="E1443" t="str">
            <v>QI0013_Pat_1791</v>
          </cell>
          <cell r="F1443" t="str">
            <v>METABOLISM</v>
          </cell>
          <cell r="G1443" t="str">
            <v>Cofactors, Vitamins, Prosthetic Groups</v>
          </cell>
          <cell r="H1443" t="str">
            <v>Cofactors, Vitamins, Prosthetic Groups</v>
          </cell>
          <cell r="I1443" t="str">
            <v>Riboflavin, FMN, FAD</v>
          </cell>
          <cell r="J1443" t="str">
            <v>Riboflavin, FMN and FAD metabolism with fusion events</v>
          </cell>
          <cell r="K1443" t="str">
            <v>3,4-dihydroxy-2-butanone 4-phosphate synthase (EC 4.1.99.12)</v>
          </cell>
        </row>
        <row r="1444">
          <cell r="E1444" t="e">
            <v>#N/A</v>
          </cell>
          <cell r="F1444" t="e">
            <v>#N/A</v>
          </cell>
          <cell r="G1444" t="e">
            <v>#N/A</v>
          </cell>
          <cell r="H1444" t="e">
            <v>#N/A</v>
          </cell>
          <cell r="I1444" t="e">
            <v>#N/A</v>
          </cell>
          <cell r="J1444" t="e">
            <v>#N/A</v>
          </cell>
          <cell r="K1444" t="e">
            <v>#N/A</v>
          </cell>
        </row>
        <row r="1445">
          <cell r="E1445" t="str">
            <v>QI0013_Pat_1795</v>
          </cell>
          <cell r="F1445" t="str">
            <v>METABOLISM</v>
          </cell>
          <cell r="G1445" t="str">
            <v>Amino Acids and Derivatives</v>
          </cell>
          <cell r="H1445" t="str">
            <v>Amino Acids and Derivatives</v>
          </cell>
          <cell r="I1445" t="str">
            <v>Histidine Metabolism</v>
          </cell>
          <cell r="J1445" t="str">
            <v>Histidine Biosynthesis -- gjo</v>
          </cell>
          <cell r="K1445" t="str">
            <v>Histidinol-phosphate aminotransferase (EC 2.6.1.9)</v>
          </cell>
        </row>
        <row r="1446">
          <cell r="E1446" t="str">
            <v>QI0013_Pat_1796</v>
          </cell>
          <cell r="F1446" t="e">
            <v>#N/A</v>
          </cell>
          <cell r="G1446" t="e">
            <v>#N/A</v>
          </cell>
          <cell r="H1446" t="e">
            <v>#N/A</v>
          </cell>
          <cell r="I1446" t="e">
            <v>#N/A</v>
          </cell>
          <cell r="J1446" t="e">
            <v>#N/A</v>
          </cell>
          <cell r="K1446" t="str">
            <v>Cytidylate kinase (EC 2.7.4.25) / Cyclic pyranopterin monophosphate synthase (EC 4.6.1.17)</v>
          </cell>
        </row>
        <row r="1447">
          <cell r="E1447" t="str">
            <v>QI0013_Pat_1797</v>
          </cell>
          <cell r="F1447" t="e">
            <v>#N/A</v>
          </cell>
          <cell r="G1447" t="e">
            <v>#N/A</v>
          </cell>
          <cell r="H1447" t="e">
            <v>#N/A</v>
          </cell>
          <cell r="I1447" t="e">
            <v>#N/A</v>
          </cell>
          <cell r="J1447" t="e">
            <v>#N/A</v>
          </cell>
          <cell r="K1447" t="str">
            <v>Prolipoprotein diacylglyceryl transferase</v>
          </cell>
        </row>
        <row r="1448">
          <cell r="E1448" t="str">
            <v>QI0013_Pat_1799</v>
          </cell>
          <cell r="F1448" t="str">
            <v>PROTEIN PROCESSING</v>
          </cell>
          <cell r="G1448" t="str">
            <v>Protein Synthesis</v>
          </cell>
          <cell r="H1448" t="str">
            <v>Protein Synthesis</v>
          </cell>
          <cell r="I1448" t="str">
            <v>Translation</v>
          </cell>
          <cell r="J1448" t="str">
            <v>Translation initiation factors, bacterial</v>
          </cell>
          <cell r="K1448" t="str">
            <v>Translation initiation factor 1</v>
          </cell>
        </row>
        <row r="1449">
          <cell r="E1449" t="str">
            <v>QI0013_Pat_1800</v>
          </cell>
          <cell r="F1449" t="str">
            <v>PROTEIN PROCESSING</v>
          </cell>
          <cell r="G1449" t="str">
            <v>Protein Synthesis</v>
          </cell>
          <cell r="H1449" t="str">
            <v>Protein Synthesis</v>
          </cell>
          <cell r="I1449" t="str">
            <v>Aminoacyl-tRNA-synthetases</v>
          </cell>
          <cell r="J1449" t="str">
            <v>tRNA aminoacylation, Pro</v>
          </cell>
          <cell r="K1449" t="str">
            <v>Aminoacyl-tRNA editing enzyme ProX</v>
          </cell>
        </row>
        <row r="1450">
          <cell r="E1450" t="str">
            <v>QI0013_Pat_1801</v>
          </cell>
          <cell r="F1450" t="e">
            <v>#N/A</v>
          </cell>
          <cell r="G1450" t="e">
            <v>#N/A</v>
          </cell>
          <cell r="H1450" t="e">
            <v>#N/A</v>
          </cell>
          <cell r="I1450" t="e">
            <v>#N/A</v>
          </cell>
          <cell r="J1450" t="e">
            <v>#N/A</v>
          </cell>
          <cell r="K1450" t="str">
            <v>hypothetical protein</v>
          </cell>
        </row>
        <row r="1451">
          <cell r="E1451" t="str">
            <v>QI0013_Pat_1802</v>
          </cell>
          <cell r="F1451" t="e">
            <v>#N/A</v>
          </cell>
          <cell r="G1451" t="e">
            <v>#N/A</v>
          </cell>
          <cell r="H1451" t="e">
            <v>#N/A</v>
          </cell>
          <cell r="I1451" t="e">
            <v>#N/A</v>
          </cell>
          <cell r="J1451" t="e">
            <v>#N/A</v>
          </cell>
          <cell r="K1451" t="str">
            <v>hypothetical protein</v>
          </cell>
        </row>
        <row r="1452">
          <cell r="E1452" t="str">
            <v>QI0013_Pat_1803</v>
          </cell>
          <cell r="F1452" t="e">
            <v>#N/A</v>
          </cell>
          <cell r="G1452" t="e">
            <v>#N/A</v>
          </cell>
          <cell r="H1452" t="e">
            <v>#N/A</v>
          </cell>
          <cell r="I1452" t="e">
            <v>#N/A</v>
          </cell>
          <cell r="J1452" t="e">
            <v>#N/A</v>
          </cell>
          <cell r="K1452" t="str">
            <v>Inner membrane protein YbhL</v>
          </cell>
        </row>
        <row r="1453">
          <cell r="E1453" t="str">
            <v>QI0013_Pat_1804</v>
          </cell>
          <cell r="F1453" t="str">
            <v>DNA PROCESSING</v>
          </cell>
          <cell r="G1453" t="str">
            <v>DNA Processing</v>
          </cell>
          <cell r="H1453" t="str">
            <v>DNA Processing</v>
          </cell>
          <cell r="I1453" t="str">
            <v>DNA repair</v>
          </cell>
          <cell r="J1453" t="str">
            <v>DNA repair, bacterial RecFOR pathway</v>
          </cell>
          <cell r="K1453" t="str">
            <v>Recombination protein RecR</v>
          </cell>
        </row>
        <row r="1454">
          <cell r="E1454" t="str">
            <v>QI0013_Pat_1805</v>
          </cell>
          <cell r="F1454" t="str">
            <v>DNA PROCESSING</v>
          </cell>
          <cell r="G1454" t="str">
            <v>DNA Processing</v>
          </cell>
          <cell r="H1454" t="str">
            <v>DNA Processing</v>
          </cell>
          <cell r="I1454" t="str">
            <v>DNA uptake, competence</v>
          </cell>
          <cell r="J1454" t="str">
            <v>DNA processing cluster</v>
          </cell>
          <cell r="K1454" t="str">
            <v>Nucleoid-associated protein YaaK</v>
          </cell>
        </row>
        <row r="1455">
          <cell r="E1455" t="str">
            <v>QI0013_Pat_1806</v>
          </cell>
          <cell r="F1455" t="str">
            <v>DNA PROCESSING</v>
          </cell>
          <cell r="G1455" t="str">
            <v>DNA Processing</v>
          </cell>
          <cell r="H1455" t="str">
            <v>DNA Processing</v>
          </cell>
          <cell r="I1455" t="str">
            <v>DNA uptake, competence</v>
          </cell>
          <cell r="J1455" t="str">
            <v>DNA processing cluster</v>
          </cell>
          <cell r="K1455" t="str">
            <v>DNA polymerase III subunits gamma and tau (EC 2.7.7.7)</v>
          </cell>
        </row>
        <row r="1456">
          <cell r="E1456" t="str">
            <v>QI0013_Pat_1807</v>
          </cell>
          <cell r="F1456" t="str">
            <v>ENERGY</v>
          </cell>
          <cell r="G1456" t="str">
            <v>Energy and Precursor Metabolites Generation</v>
          </cell>
          <cell r="H1456" t="str">
            <v>Energy and Precursor Metabolites Generation</v>
          </cell>
          <cell r="I1456" t="str">
            <v>Central Metabolism</v>
          </cell>
          <cell r="J1456" t="str">
            <v>Branched-chain amino acids and alpha-keto acids utilization as energy sources</v>
          </cell>
          <cell r="K1456" t="str">
            <v>Branched-chain amino acid aminotransferase (EC 2.6.1.42)</v>
          </cell>
        </row>
        <row r="1457">
          <cell r="E1457" t="str">
            <v>QI0013_Pat_1808</v>
          </cell>
          <cell r="F1457" t="str">
            <v>RNA PROCESSING</v>
          </cell>
          <cell r="G1457" t="str">
            <v>RNA Processing</v>
          </cell>
          <cell r="H1457" t="str">
            <v>RNA Processing</v>
          </cell>
          <cell r="I1457" t="str">
            <v>RNA processing and modification</v>
          </cell>
          <cell r="J1457" t="str">
            <v>tRNA thiolation</v>
          </cell>
          <cell r="K1457" t="str">
            <v>tRNA (uracil(54)-O(2)) thiolation sulfur carrierprotein TtuB</v>
          </cell>
        </row>
        <row r="1458">
          <cell r="E1458" t="str">
            <v>QI0013_Pat_1809</v>
          </cell>
          <cell r="F1458" t="e">
            <v>#N/A</v>
          </cell>
          <cell r="G1458" t="e">
            <v>#N/A</v>
          </cell>
          <cell r="H1458" t="e">
            <v>#N/A</v>
          </cell>
          <cell r="I1458" t="e">
            <v>#N/A</v>
          </cell>
          <cell r="J1458" t="e">
            <v>#N/A</v>
          </cell>
          <cell r="K1458" t="str">
            <v>Zinc resistance-associated protein</v>
          </cell>
        </row>
        <row r="1459">
          <cell r="E1459" t="str">
            <v>QI0013_Pat_1810</v>
          </cell>
          <cell r="F1459" t="str">
            <v>CELL ENVELOPE</v>
          </cell>
          <cell r="G1459" t="str">
            <v>Cell Envelope, Capsule and Slime layer</v>
          </cell>
          <cell r="H1459" t="str">
            <v>Cell Envelope, Capsule and Slime layer</v>
          </cell>
          <cell r="I1459" t="str">
            <v>Gram-Negative (Diderm) cell wall components</v>
          </cell>
          <cell r="J1459" t="str">
            <v>Tol-Pal Cell Envelope Complex</v>
          </cell>
          <cell r="K1459" t="str">
            <v>Tol-Pal system peptidoglycan-associated lipoprotein PAL</v>
          </cell>
        </row>
        <row r="1460">
          <cell r="E1460" t="str">
            <v>QI0013_Pat_1811</v>
          </cell>
          <cell r="F1460" t="str">
            <v>CELL ENVELOPE</v>
          </cell>
          <cell r="G1460" t="str">
            <v>Cell Envelope, Capsule and Slime layer</v>
          </cell>
          <cell r="H1460" t="str">
            <v>Cell Envelope, Capsule and Slime layer</v>
          </cell>
          <cell r="I1460" t="str">
            <v>Gram-Negative (Diderm) cell wall components</v>
          </cell>
          <cell r="J1460" t="str">
            <v>Tol-Pal Cell Envelope Complex</v>
          </cell>
          <cell r="K1460" t="str">
            <v>Tol-Pal system beta propeller repeat protein TolB</v>
          </cell>
        </row>
        <row r="1461">
          <cell r="E1461" t="str">
            <v>QI0013_Pat_1812</v>
          </cell>
          <cell r="F1461" t="str">
            <v>CELL ENVELOPE</v>
          </cell>
          <cell r="G1461" t="str">
            <v>Cell Envelope, Capsule and Slime layer</v>
          </cell>
          <cell r="H1461" t="str">
            <v>Cell Envelope, Capsule and Slime layer</v>
          </cell>
          <cell r="I1461" t="str">
            <v>Gram-Negative (Diderm) cell wall components</v>
          </cell>
          <cell r="J1461" t="str">
            <v>Tol-Pal Cell Envelope Complex</v>
          </cell>
          <cell r="K1461" t="str">
            <v>TolA protein</v>
          </cell>
        </row>
        <row r="1462">
          <cell r="E1462" t="str">
            <v>QI0013_Pat_1813</v>
          </cell>
          <cell r="F1462" t="str">
            <v>CELL ENVELOPE</v>
          </cell>
          <cell r="G1462" t="str">
            <v>Cell Envelope, Capsule and Slime layer</v>
          </cell>
          <cell r="H1462" t="str">
            <v>Cell Envelope, Capsule and Slime layer</v>
          </cell>
          <cell r="I1462" t="str">
            <v>Gram-Negative (Diderm) cell wall components</v>
          </cell>
          <cell r="J1462" t="str">
            <v>Tol-Pal Cell Envelope Complex</v>
          </cell>
          <cell r="K1462" t="str">
            <v>TolA protein</v>
          </cell>
        </row>
        <row r="1463">
          <cell r="E1463" t="str">
            <v>QI0013_Pat_1814</v>
          </cell>
          <cell r="F1463" t="str">
            <v>CELL ENVELOPE</v>
          </cell>
          <cell r="G1463" t="str">
            <v>Cell Envelope, Capsule and Slime layer</v>
          </cell>
          <cell r="H1463" t="str">
            <v>Cell Envelope, Capsule and Slime layer</v>
          </cell>
          <cell r="I1463" t="str">
            <v>Gram-Negative (Diderm) cell wall components</v>
          </cell>
          <cell r="J1463" t="str">
            <v>Tol-Pal Cell Envelope Complex</v>
          </cell>
          <cell r="K1463" t="str">
            <v>Tol biopolymer transport system, TolR protein</v>
          </cell>
        </row>
        <row r="1464">
          <cell r="E1464" t="str">
            <v>QI0013_Pat_1815</v>
          </cell>
          <cell r="F1464" t="str">
            <v>CELL ENVELOPE</v>
          </cell>
          <cell r="G1464" t="str">
            <v>Cell Envelope, Capsule and Slime layer</v>
          </cell>
          <cell r="H1464" t="str">
            <v>Cell Envelope, Capsule and Slime layer</v>
          </cell>
          <cell r="I1464" t="str">
            <v>Gram-Negative (Diderm) cell wall components</v>
          </cell>
          <cell r="J1464" t="str">
            <v>Tol-Pal Cell Envelope Complex</v>
          </cell>
          <cell r="K1464" t="str">
            <v>Tol-Pal system protein TolQ</v>
          </cell>
        </row>
        <row r="1465">
          <cell r="E1465" t="str">
            <v>QI0013_Pat_1817</v>
          </cell>
          <cell r="F1465" t="e">
            <v>#N/A</v>
          </cell>
          <cell r="G1465" t="e">
            <v>#N/A</v>
          </cell>
          <cell r="H1465" t="e">
            <v>#N/A</v>
          </cell>
          <cell r="I1465" t="e">
            <v>#N/A</v>
          </cell>
          <cell r="J1465" t="e">
            <v>#N/A</v>
          </cell>
          <cell r="K1465" t="str">
            <v>Peroxide stress regulator PerR, FUR family</v>
          </cell>
        </row>
        <row r="1466">
          <cell r="E1466" t="str">
            <v>QI0013_Pat_1818</v>
          </cell>
          <cell r="F1466" t="e">
            <v>#N/A</v>
          </cell>
          <cell r="G1466" t="e">
            <v>#N/A</v>
          </cell>
          <cell r="H1466" t="e">
            <v>#N/A</v>
          </cell>
          <cell r="I1466" t="e">
            <v>#N/A</v>
          </cell>
          <cell r="J1466" t="e">
            <v>#N/A</v>
          </cell>
          <cell r="K1466" t="str">
            <v>Rubrerythrin</v>
          </cell>
        </row>
        <row r="1467">
          <cell r="E1467" t="str">
            <v>QI0013_Pat_1819</v>
          </cell>
          <cell r="F1467" t="e">
            <v>#N/A</v>
          </cell>
          <cell r="G1467" t="e">
            <v>#N/A</v>
          </cell>
          <cell r="H1467" t="e">
            <v>#N/A</v>
          </cell>
          <cell r="I1467" t="e">
            <v>#N/A</v>
          </cell>
          <cell r="J1467" t="e">
            <v>#N/A</v>
          </cell>
          <cell r="K1467" t="str">
            <v>Rubredoxin</v>
          </cell>
        </row>
        <row r="1468">
          <cell r="E1468" t="str">
            <v>QI0013_Pat_1820</v>
          </cell>
          <cell r="F1468" t="e">
            <v>#N/A</v>
          </cell>
          <cell r="G1468" t="e">
            <v>#N/A</v>
          </cell>
          <cell r="H1468" t="e">
            <v>#N/A</v>
          </cell>
          <cell r="I1468" t="e">
            <v>#N/A</v>
          </cell>
          <cell r="J1468" t="e">
            <v>#N/A</v>
          </cell>
          <cell r="K1468" t="str">
            <v>ADP-heptose--lipooligosaccharide heptosyltransferase II</v>
          </cell>
        </row>
        <row r="1469">
          <cell r="E1469" t="str">
            <v>QI0013_Pat_1822</v>
          </cell>
          <cell r="F1469" t="e">
            <v>#N/A</v>
          </cell>
          <cell r="G1469" t="e">
            <v>#N/A</v>
          </cell>
          <cell r="H1469" t="e">
            <v>#N/A</v>
          </cell>
          <cell r="I1469" t="e">
            <v>#N/A</v>
          </cell>
          <cell r="J1469" t="e">
            <v>#N/A</v>
          </cell>
          <cell r="K1469" t="str">
            <v>Periplasmic HysAB-type cytochrome-c3 [NiFeSe] hydrogenase, small subunit (EC 1.12.2.1)</v>
          </cell>
        </row>
        <row r="1470">
          <cell r="E1470" t="str">
            <v>QI0013_Pat_1823</v>
          </cell>
          <cell r="F1470" t="str">
            <v>PROTEIN PROCESSING</v>
          </cell>
          <cell r="G1470" t="str">
            <v>Protein Fate (folding, modification, targeting, degradation)</v>
          </cell>
          <cell r="H1470" t="str">
            <v>Protein Fate (folding, modification, targeting, degradation)</v>
          </cell>
          <cell r="I1470" t="str">
            <v>Selenoproteins</v>
          </cell>
          <cell r="J1470" t="str">
            <v>Selenocysteine metabolism</v>
          </cell>
          <cell r="K1470" t="str">
            <v>Periplasmic HysAB-type cytochrome-c3 [NiFeSe] hydrogenase, large subunit (EC 1.12.2.1) @ selenocysteine- containing</v>
          </cell>
        </row>
        <row r="1471">
          <cell r="E1471" t="str">
            <v>QI0013_Pat_1824</v>
          </cell>
          <cell r="F1471" t="e">
            <v>#N/A</v>
          </cell>
          <cell r="G1471" t="e">
            <v>#N/A</v>
          </cell>
          <cell r="H1471" t="e">
            <v>#N/A</v>
          </cell>
          <cell r="I1471" t="e">
            <v>#N/A</v>
          </cell>
          <cell r="J1471" t="e">
            <v>#N/A</v>
          </cell>
          <cell r="K1471" t="str">
            <v>Nitroreductase family protein</v>
          </cell>
        </row>
        <row r="1472">
          <cell r="E1472" t="str">
            <v>QI0013_Pat_1825</v>
          </cell>
          <cell r="F1472" t="e">
            <v>#N/A</v>
          </cell>
          <cell r="G1472" t="e">
            <v>#N/A</v>
          </cell>
          <cell r="H1472" t="e">
            <v>#N/A</v>
          </cell>
          <cell r="I1472" t="e">
            <v>#N/A</v>
          </cell>
          <cell r="J1472" t="e">
            <v>#N/A</v>
          </cell>
          <cell r="K1472" t="str">
            <v>Transcriptional regulator, YafY family</v>
          </cell>
        </row>
        <row r="1473">
          <cell r="E1473" t="str">
            <v>QI0013_Pat_1826</v>
          </cell>
          <cell r="F1473" t="e">
            <v>#N/A</v>
          </cell>
          <cell r="G1473" t="e">
            <v>#N/A</v>
          </cell>
          <cell r="H1473" t="e">
            <v>#N/A</v>
          </cell>
          <cell r="I1473" t="e">
            <v>#N/A</v>
          </cell>
          <cell r="J1473" t="e">
            <v>#N/A</v>
          </cell>
          <cell r="K1473" t="str">
            <v>ABC transporter, substrate-binding protein (cluster 3, basic aa/glutamine/opines)</v>
          </cell>
        </row>
        <row r="1474">
          <cell r="E1474" t="str">
            <v>QI0013_Pat_1828</v>
          </cell>
          <cell r="F1474" t="e">
            <v>#N/A</v>
          </cell>
          <cell r="G1474" t="e">
            <v>#N/A</v>
          </cell>
          <cell r="H1474" t="e">
            <v>#N/A</v>
          </cell>
          <cell r="I1474" t="e">
            <v>#N/A</v>
          </cell>
          <cell r="J1474" t="e">
            <v>#N/A</v>
          </cell>
          <cell r="K1474" t="str">
            <v>Glutamine ABC transporter, substrate-binding protein GlnH</v>
          </cell>
        </row>
        <row r="1475">
          <cell r="E1475" t="str">
            <v>QI0013_Pat_1829</v>
          </cell>
          <cell r="F1475" t="e">
            <v>#N/A</v>
          </cell>
          <cell r="G1475" t="e">
            <v>#N/A</v>
          </cell>
          <cell r="H1475" t="e">
            <v>#N/A</v>
          </cell>
          <cell r="I1475" t="e">
            <v>#N/A</v>
          </cell>
          <cell r="J1475" t="e">
            <v>#N/A</v>
          </cell>
          <cell r="K1475" t="str">
            <v>Glutamine ABC transporter, permease protein GlnP</v>
          </cell>
        </row>
        <row r="1476">
          <cell r="E1476" t="str">
            <v>QI0013_Pat_1830</v>
          </cell>
          <cell r="F1476" t="str">
            <v>METABOLISM</v>
          </cell>
          <cell r="G1476" t="str">
            <v>Amino Acids and Derivatives</v>
          </cell>
          <cell r="H1476" t="str">
            <v>Amino Acids and Derivatives</v>
          </cell>
          <cell r="I1476" t="str">
            <v>Lysine, threonine, methionine, and cysteine</v>
          </cell>
          <cell r="J1476" t="str">
            <v>Cysteine synthesis</v>
          </cell>
          <cell r="K1476" t="str">
            <v>Sulfate permease</v>
          </cell>
        </row>
        <row r="1477">
          <cell r="E1477" t="str">
            <v>QI0013_Pat_1832</v>
          </cell>
          <cell r="F1477" t="e">
            <v>#N/A</v>
          </cell>
          <cell r="G1477" t="e">
            <v>#N/A</v>
          </cell>
          <cell r="H1477" t="e">
            <v>#N/A</v>
          </cell>
          <cell r="I1477" t="e">
            <v>#N/A</v>
          </cell>
          <cell r="J1477" t="e">
            <v>#N/A</v>
          </cell>
          <cell r="K1477" t="str">
            <v>AAA+ ATPase superfamily protein YifB/ComM, associated with DNA recombination</v>
          </cell>
        </row>
        <row r="1478">
          <cell r="E1478" t="e">
            <v>#N/A</v>
          </cell>
          <cell r="F1478" t="e">
            <v>#N/A</v>
          </cell>
          <cell r="G1478" t="e">
            <v>#N/A</v>
          </cell>
          <cell r="H1478" t="e">
            <v>#N/A</v>
          </cell>
          <cell r="I1478" t="e">
            <v>#N/A</v>
          </cell>
          <cell r="J1478" t="e">
            <v>#N/A</v>
          </cell>
          <cell r="K1478" t="e">
            <v>#N/A</v>
          </cell>
        </row>
        <row r="1479">
          <cell r="E1479" t="str">
            <v>QI0013_Pat_1834</v>
          </cell>
          <cell r="F1479" t="e">
            <v>#N/A</v>
          </cell>
          <cell r="G1479" t="e">
            <v>#N/A</v>
          </cell>
          <cell r="H1479" t="e">
            <v>#N/A</v>
          </cell>
          <cell r="I1479" t="e">
            <v>#N/A</v>
          </cell>
          <cell r="J1479" t="e">
            <v>#N/A</v>
          </cell>
          <cell r="K1479" t="str">
            <v>hypothetical protein</v>
          </cell>
        </row>
        <row r="1480">
          <cell r="E1480" t="str">
            <v>QI0013_Pat_1835</v>
          </cell>
          <cell r="F1480" t="e">
            <v>#N/A</v>
          </cell>
          <cell r="G1480" t="e">
            <v>#N/A</v>
          </cell>
          <cell r="H1480" t="e">
            <v>#N/A</v>
          </cell>
          <cell r="I1480" t="e">
            <v>#N/A</v>
          </cell>
          <cell r="J1480" t="e">
            <v>#N/A</v>
          </cell>
          <cell r="K1480" t="str">
            <v>OmpA/MotB domain protein</v>
          </cell>
        </row>
        <row r="1481">
          <cell r="E1481" t="str">
            <v>QI0013_Pat_1837</v>
          </cell>
          <cell r="F1481" t="str">
            <v>METABOLISM</v>
          </cell>
          <cell r="G1481" t="str">
            <v>Sulfur Metabolism</v>
          </cell>
          <cell r="H1481" t="str">
            <v>Sulfur Metabolism</v>
          </cell>
          <cell r="I1481">
            <v>0</v>
          </cell>
          <cell r="J1481" t="str">
            <v>Sulfate reduction-associated complexes</v>
          </cell>
          <cell r="K1481" t="str">
            <v>Sulfur redox associated protein DsrC</v>
          </cell>
        </row>
        <row r="1482">
          <cell r="E1482" t="str">
            <v>QI0013_Pat_1838</v>
          </cell>
          <cell r="F1482" t="str">
            <v>PROTEIN PROCESSING</v>
          </cell>
          <cell r="G1482" t="str">
            <v>Protein Synthesis</v>
          </cell>
          <cell r="H1482" t="str">
            <v>Protein Synthesis</v>
          </cell>
          <cell r="I1482" t="str">
            <v>Translation</v>
          </cell>
          <cell r="J1482" t="str">
            <v>Translation elongation factors, bacterial</v>
          </cell>
          <cell r="K1482" t="str">
            <v>Metal-dependent hydrolase YbeY, involved in rRNAand/or ribosome maturation and assembly</v>
          </cell>
        </row>
        <row r="1483">
          <cell r="E1483" t="str">
            <v>QI0013_Pat_1839</v>
          </cell>
          <cell r="F1483" t="e">
            <v>#N/A</v>
          </cell>
          <cell r="G1483" t="e">
            <v>#N/A</v>
          </cell>
          <cell r="H1483" t="e">
            <v>#N/A</v>
          </cell>
          <cell r="I1483" t="e">
            <v>#N/A</v>
          </cell>
          <cell r="J1483" t="e">
            <v>#N/A</v>
          </cell>
          <cell r="K1483" t="str">
            <v>Membrane protein containing HD superfamily hydrolase domain, YQFF ortholog</v>
          </cell>
        </row>
        <row r="1484">
          <cell r="E1484" t="str">
            <v>QI0013_Pat_1840</v>
          </cell>
          <cell r="F1484" t="e">
            <v>#N/A</v>
          </cell>
          <cell r="G1484" t="e">
            <v>#N/A</v>
          </cell>
          <cell r="H1484" t="e">
            <v>#N/A</v>
          </cell>
          <cell r="I1484" t="e">
            <v>#N/A</v>
          </cell>
          <cell r="J1484" t="e">
            <v>#N/A</v>
          </cell>
          <cell r="K1484" t="str">
            <v>Phosphate starvation-inducible protein PhoH, predicted ATPase</v>
          </cell>
        </row>
        <row r="1485">
          <cell r="E1485" t="str">
            <v>QI0013_Pat_1841</v>
          </cell>
          <cell r="F1485" t="e">
            <v>#N/A</v>
          </cell>
          <cell r="G1485" t="e">
            <v>#N/A</v>
          </cell>
          <cell r="H1485" t="e">
            <v>#N/A</v>
          </cell>
          <cell r="I1485" t="e">
            <v>#N/A</v>
          </cell>
          <cell r="J1485" t="e">
            <v>#N/A</v>
          </cell>
          <cell r="K1485" t="str">
            <v>Uncharacterized metal-dependent hydrolase YcfH</v>
          </cell>
        </row>
        <row r="1486">
          <cell r="E1486" t="str">
            <v>QI0013_Pat_1843</v>
          </cell>
          <cell r="F1486" t="e">
            <v>#N/A</v>
          </cell>
          <cell r="G1486" t="e">
            <v>#N/A</v>
          </cell>
          <cell r="H1486" t="e">
            <v>#N/A</v>
          </cell>
          <cell r="I1486" t="e">
            <v>#N/A</v>
          </cell>
          <cell r="J1486" t="e">
            <v>#N/A</v>
          </cell>
          <cell r="K1486" t="str">
            <v>Molybdopterin synthase catalytic subunit MoaE (EC 2.8.1.12)</v>
          </cell>
        </row>
        <row r="1487">
          <cell r="E1487" t="str">
            <v>QI0013_Pat_1844</v>
          </cell>
          <cell r="F1487" t="str">
            <v>STRESS RESPONSE, DEFENSE, VIRULENCE</v>
          </cell>
          <cell r="G1487" t="str">
            <v>Stress Response, Defense and Virulence</v>
          </cell>
          <cell r="H1487" t="str">
            <v>Stress Response, Defense and Virulence</v>
          </cell>
          <cell r="I1487" t="str">
            <v>Resistance to antibiotics and toxic compounds</v>
          </cell>
          <cell r="J1487" t="str">
            <v>Antibiotic targets in cell wall biosynthesis</v>
          </cell>
          <cell r="K1487" t="str">
            <v>UDP-N-acetylglucosamine 1- carboxyvinyltransferase (EC 2.5.1.7)</v>
          </cell>
        </row>
        <row r="1488">
          <cell r="E1488" t="str">
            <v>QI0013_Pat_1846</v>
          </cell>
          <cell r="F1488" t="str">
            <v>DNA PROCESSING</v>
          </cell>
          <cell r="G1488" t="str">
            <v>DNA Processing</v>
          </cell>
          <cell r="H1488" t="str">
            <v>DNA Processing</v>
          </cell>
          <cell r="I1488" t="str">
            <v>DNA repair</v>
          </cell>
          <cell r="J1488" t="str">
            <v>DNA repair, bacterial</v>
          </cell>
          <cell r="K1488" t="str">
            <v>Exodeoxyribonuclease III (EC 3.1.11.2)</v>
          </cell>
        </row>
        <row r="1489">
          <cell r="E1489" t="str">
            <v>QI0013_Pat_1847</v>
          </cell>
          <cell r="F1489" t="e">
            <v>#N/A</v>
          </cell>
          <cell r="G1489" t="e">
            <v>#N/A</v>
          </cell>
          <cell r="H1489" t="e">
            <v>#N/A</v>
          </cell>
          <cell r="I1489" t="e">
            <v>#N/A</v>
          </cell>
          <cell r="J1489" t="e">
            <v>#N/A</v>
          </cell>
          <cell r="K1489" t="str">
            <v>5'-nucleotidase (EC 3.1.3.5)</v>
          </cell>
        </row>
        <row r="1490">
          <cell r="E1490" t="str">
            <v>QI0013_Pat_1848</v>
          </cell>
          <cell r="F1490" t="e">
            <v>#N/A</v>
          </cell>
          <cell r="G1490" t="e">
            <v>#N/A</v>
          </cell>
          <cell r="H1490" t="e">
            <v>#N/A</v>
          </cell>
          <cell r="I1490" t="e">
            <v>#N/A</v>
          </cell>
          <cell r="J1490" t="e">
            <v>#N/A</v>
          </cell>
          <cell r="K1490" t="str">
            <v>Sulfatase</v>
          </cell>
        </row>
        <row r="1491">
          <cell r="E1491" t="str">
            <v>QI0013_Pat_1850</v>
          </cell>
          <cell r="F1491" t="e">
            <v>#N/A</v>
          </cell>
          <cell r="G1491" t="e">
            <v>#N/A</v>
          </cell>
          <cell r="H1491" t="e">
            <v>#N/A</v>
          </cell>
          <cell r="I1491" t="e">
            <v>#N/A</v>
          </cell>
          <cell r="J1491" t="e">
            <v>#N/A</v>
          </cell>
          <cell r="K1491" t="str">
            <v>Uncharacterized membrane protein PA1577</v>
          </cell>
        </row>
        <row r="1492">
          <cell r="E1492" t="str">
            <v>QI0013_Pat_1851</v>
          </cell>
          <cell r="F1492" t="str">
            <v>RNA PROCESSING</v>
          </cell>
          <cell r="G1492" t="str">
            <v>RNA Processing</v>
          </cell>
          <cell r="H1492" t="str">
            <v>RNA Processing</v>
          </cell>
          <cell r="I1492" t="str">
            <v>RNA processing and modification</v>
          </cell>
          <cell r="J1492" t="str">
            <v>Queuosine and archaeosine</v>
          </cell>
          <cell r="K1492" t="str">
            <v>7-carboxy-7-deazaguanine synthase (EC 4.3.99.3)</v>
          </cell>
        </row>
        <row r="1493">
          <cell r="E1493" t="str">
            <v>QI0013_Pat_1852</v>
          </cell>
          <cell r="F1493" t="str">
            <v>RNA PROCESSING</v>
          </cell>
          <cell r="G1493" t="str">
            <v>RNA Processing</v>
          </cell>
          <cell r="H1493" t="str">
            <v>RNA Processing</v>
          </cell>
          <cell r="I1493" t="str">
            <v>RNA processing and modification</v>
          </cell>
          <cell r="J1493" t="str">
            <v>Queuosine and archaeosine</v>
          </cell>
          <cell r="K1493" t="str">
            <v>7-cyano-7-deazaguanine synthase (EC 6.3.4.20)</v>
          </cell>
        </row>
        <row r="1494">
          <cell r="E1494" t="str">
            <v>QI0013_Pat_1853</v>
          </cell>
          <cell r="F1494" t="e">
            <v>#N/A</v>
          </cell>
          <cell r="G1494" t="e">
            <v>#N/A</v>
          </cell>
          <cell r="H1494" t="e">
            <v>#N/A</v>
          </cell>
          <cell r="I1494" t="e">
            <v>#N/A</v>
          </cell>
          <cell r="J1494" t="e">
            <v>#N/A</v>
          </cell>
          <cell r="K1494" t="str">
            <v>N-acetylglucosamine-1-phosphate uridyltransferase (EC 2.7.7.23) / Glucosamine-1-phosphate N-acetyltransferase (EC 2.3.1.157)</v>
          </cell>
        </row>
        <row r="1495">
          <cell r="E1495" t="str">
            <v>QI0013_Pat_1855</v>
          </cell>
          <cell r="F1495" t="e">
            <v>#N/A</v>
          </cell>
          <cell r="G1495" t="e">
            <v>#N/A</v>
          </cell>
          <cell r="H1495" t="e">
            <v>#N/A</v>
          </cell>
          <cell r="I1495" t="e">
            <v>#N/A</v>
          </cell>
          <cell r="J1495" t="e">
            <v>#N/A</v>
          </cell>
          <cell r="K1495" t="str">
            <v>hypothetical protein</v>
          </cell>
        </row>
        <row r="1496">
          <cell r="E1496" t="str">
            <v>QI0013_Pat_1856</v>
          </cell>
          <cell r="F1496" t="e">
            <v>#N/A</v>
          </cell>
          <cell r="G1496" t="e">
            <v>#N/A</v>
          </cell>
          <cell r="H1496" t="e">
            <v>#N/A</v>
          </cell>
          <cell r="I1496" t="e">
            <v>#N/A</v>
          </cell>
          <cell r="J1496" t="e">
            <v>#N/A</v>
          </cell>
          <cell r="K1496" t="str">
            <v>hypothetical protein</v>
          </cell>
        </row>
        <row r="1497">
          <cell r="E1497" t="str">
            <v>QI0013_Pat_1858</v>
          </cell>
          <cell r="F1497" t="str">
            <v>RNA PROCESSING</v>
          </cell>
          <cell r="G1497" t="str">
            <v>RNA Processing</v>
          </cell>
          <cell r="H1497" t="str">
            <v>RNA Processing</v>
          </cell>
          <cell r="I1497" t="str">
            <v>RNA processing and modification</v>
          </cell>
          <cell r="J1497" t="str">
            <v>RNA processing and degradation, bacterial</v>
          </cell>
          <cell r="K1497" t="str">
            <v>Ribonuclease Y</v>
          </cell>
        </row>
        <row r="1498">
          <cell r="E1498" t="str">
            <v>QI0013_Pat_1860</v>
          </cell>
          <cell r="F1498" t="str">
            <v>METABOLISM</v>
          </cell>
          <cell r="G1498" t="str">
            <v>Amino Acids and Derivatives</v>
          </cell>
          <cell r="H1498" t="str">
            <v>Amino Acids and Derivatives</v>
          </cell>
          <cell r="I1498" t="str">
            <v>Glutamine, glutamate, aspartate, asparagine; ammonia assimilation</v>
          </cell>
          <cell r="J1498" t="str">
            <v>Glutamine synthetases</v>
          </cell>
          <cell r="K1498" t="str">
            <v>Glutamine synthetase type III, GlnN (EC 6.3.1.2)</v>
          </cell>
        </row>
        <row r="1499">
          <cell r="E1499" t="str">
            <v>QI0013_Pat_1862</v>
          </cell>
          <cell r="F1499" t="str">
            <v>METABOLISM</v>
          </cell>
          <cell r="G1499" t="str">
            <v>Amino Acids and Derivatives</v>
          </cell>
          <cell r="H1499" t="str">
            <v>Amino Acids and Derivatives</v>
          </cell>
          <cell r="I1499">
            <v>0</v>
          </cell>
          <cell r="J1499" t="str">
            <v>Amino acid racemase</v>
          </cell>
          <cell r="K1499" t="str">
            <v>Diaminopimelate epimerase (EC 5.1.1.7)</v>
          </cell>
        </row>
        <row r="1500">
          <cell r="E1500" t="str">
            <v>QI0013_Pat_1863</v>
          </cell>
          <cell r="F1500" t="str">
            <v>METABOLISM</v>
          </cell>
          <cell r="G1500" t="str">
            <v>Amino Acids and Derivatives</v>
          </cell>
          <cell r="H1500" t="str">
            <v>Amino Acids and Derivatives</v>
          </cell>
          <cell r="I1500" t="str">
            <v>Lysine, threonine, methionine, and cysteine</v>
          </cell>
          <cell r="J1500" t="str">
            <v xml:space="preserve">Diaminopimelate Synthesis </v>
          </cell>
          <cell r="K1500" t="str">
            <v>L,L-diaminopimelate aminotransferase (EC 2.6.1.83)</v>
          </cell>
        </row>
        <row r="1501">
          <cell r="E1501" t="str">
            <v>QI0013_Pat_1864</v>
          </cell>
          <cell r="F1501" t="e">
            <v>#N/A</v>
          </cell>
          <cell r="G1501" t="e">
            <v>#N/A</v>
          </cell>
          <cell r="H1501" t="e">
            <v>#N/A</v>
          </cell>
          <cell r="I1501" t="e">
            <v>#N/A</v>
          </cell>
          <cell r="J1501" t="e">
            <v>#N/A</v>
          </cell>
          <cell r="K1501" t="str">
            <v>hypothetical protein</v>
          </cell>
        </row>
        <row r="1502">
          <cell r="E1502" t="str">
            <v>QI0013_Pat_1865</v>
          </cell>
          <cell r="F1502" t="str">
            <v>METABOLISM</v>
          </cell>
          <cell r="G1502" t="str">
            <v>Amino Acids and Derivatives</v>
          </cell>
          <cell r="H1502" t="str">
            <v>Amino Acids and Derivatives</v>
          </cell>
          <cell r="I1502" t="str">
            <v>Aromatic amino acids and derivatives</v>
          </cell>
          <cell r="J1502" t="str">
            <v>Chorismate Synthesis</v>
          </cell>
          <cell r="K1502" t="str">
            <v>3-phosphoshikimate 1-carboxyvinyltransferase (EC2.5.1.19)</v>
          </cell>
        </row>
        <row r="1503">
          <cell r="E1503" t="str">
            <v>QI0013_Pat_1866</v>
          </cell>
          <cell r="F1503" t="str">
            <v>METABOLISM</v>
          </cell>
          <cell r="G1503" t="str">
            <v>Amino Acids and Derivatives</v>
          </cell>
          <cell r="H1503" t="str">
            <v>Amino Acids and Derivatives</v>
          </cell>
          <cell r="I1503" t="str">
            <v>Aromatic amino acids and derivatives</v>
          </cell>
          <cell r="J1503" t="str">
            <v>Phenylalanine and Tyrosine synthesis 1</v>
          </cell>
          <cell r="K1503" t="str">
            <v>Prephenate and/or arogenate dehydrogenase (unknown specificity) (EC 1.3.1.12)(EC 1.3.1.43)</v>
          </cell>
        </row>
        <row r="1504">
          <cell r="E1504" t="str">
            <v>QI0013_Pat_1867</v>
          </cell>
          <cell r="F1504" t="e">
            <v>#N/A</v>
          </cell>
          <cell r="G1504" t="e">
            <v>#N/A</v>
          </cell>
          <cell r="H1504" t="e">
            <v>#N/A</v>
          </cell>
          <cell r="I1504" t="e">
            <v>#N/A</v>
          </cell>
          <cell r="J1504" t="e">
            <v>#N/A</v>
          </cell>
          <cell r="K1504" t="str">
            <v>NH2-acetyltransferase</v>
          </cell>
        </row>
        <row r="1505">
          <cell r="E1505" t="str">
            <v>QI0013_Pat_1868</v>
          </cell>
          <cell r="F1505" t="e">
            <v>#N/A</v>
          </cell>
          <cell r="G1505" t="e">
            <v>#N/A</v>
          </cell>
          <cell r="H1505" t="e">
            <v>#N/A</v>
          </cell>
          <cell r="I1505" t="e">
            <v>#N/A</v>
          </cell>
          <cell r="J1505" t="e">
            <v>#N/A</v>
          </cell>
          <cell r="K1505" t="str">
            <v>Predicted glycolate dehydrogenase, 2-subunit type (EC 1.1.99.14), iron-sulfur subunit GlcF</v>
          </cell>
        </row>
        <row r="1506">
          <cell r="E1506" t="str">
            <v>QI0013_Pat_1869</v>
          </cell>
          <cell r="F1506" t="str">
            <v>ENERGY</v>
          </cell>
          <cell r="G1506" t="str">
            <v>Energy and Precursor Metabolites Generation</v>
          </cell>
          <cell r="H1506" t="str">
            <v>Energy and Precursor Metabolites Generation</v>
          </cell>
          <cell r="I1506" t="str">
            <v>Central Metabolism</v>
          </cell>
          <cell r="J1506" t="str">
            <v>Glycolate, glyoxylate interconversions</v>
          </cell>
          <cell r="K1506" t="str">
            <v>Glycolate dehydrogenase (EC 1.1.99.14), subunit GlcD</v>
          </cell>
        </row>
        <row r="1507">
          <cell r="E1507" t="str">
            <v>QI0013_Pat_1870</v>
          </cell>
          <cell r="F1507" t="str">
            <v>METABOLISM</v>
          </cell>
          <cell r="G1507" t="str">
            <v>Metabolite damage and its repair or mitigation</v>
          </cell>
          <cell r="H1507" t="str">
            <v>Metabolite damage and its repair or mitigation</v>
          </cell>
          <cell r="I1507">
            <v>0</v>
          </cell>
          <cell r="J1507" t="str">
            <v>Damaged nicotinamide nucleotide NAD(P)HX repair</v>
          </cell>
          <cell r="K1507" t="str">
            <v>NAD(P)H-hydrate epimerase (EC 5.1.99.6) / ADP- dependent (S)-NAD(P)H-hydrate dehydratase (EC 4.2.1.136)</v>
          </cell>
        </row>
        <row r="1508">
          <cell r="E1508" t="str">
            <v>QI0013_Pat_1871</v>
          </cell>
          <cell r="F1508" t="e">
            <v>#N/A</v>
          </cell>
          <cell r="G1508" t="e">
            <v>#N/A</v>
          </cell>
          <cell r="H1508" t="e">
            <v>#N/A</v>
          </cell>
          <cell r="I1508" t="e">
            <v>#N/A</v>
          </cell>
          <cell r="J1508" t="e">
            <v>#N/A</v>
          </cell>
          <cell r="K1508" t="str">
            <v>uncharacterized protein with VanW-like domain</v>
          </cell>
        </row>
        <row r="1509">
          <cell r="E1509" t="str">
            <v>QI0013_Pat_1873</v>
          </cell>
          <cell r="F1509" t="str">
            <v>STRESS RESPONSE, DEFENSE, VIRULENCE</v>
          </cell>
          <cell r="G1509" t="str">
            <v>Stress Response, Defense and Virulence</v>
          </cell>
          <cell r="H1509" t="str">
            <v>Stress Response, Defense and Virulence</v>
          </cell>
          <cell r="I1509">
            <v>0</v>
          </cell>
          <cell r="J1509" t="str">
            <v>Hfl operon</v>
          </cell>
          <cell r="K1509" t="str">
            <v>SSU ribosomal protein S1p</v>
          </cell>
        </row>
        <row r="1510">
          <cell r="E1510" t="str">
            <v>QI0013_Pat_1874</v>
          </cell>
          <cell r="F1510" t="str">
            <v>RNA PROCESSING</v>
          </cell>
          <cell r="G1510" t="str">
            <v>RNA Processing</v>
          </cell>
          <cell r="H1510" t="str">
            <v>RNA Processing</v>
          </cell>
          <cell r="I1510" t="str">
            <v>RNA processing and modification</v>
          </cell>
          <cell r="J1510" t="str">
            <v>Ribonuclease H</v>
          </cell>
          <cell r="K1510" t="str">
            <v>Ribonuclease HI (EC 3.1.26.4)</v>
          </cell>
        </row>
        <row r="1511">
          <cell r="E1511" t="str">
            <v>QI0013_Pat_1875</v>
          </cell>
          <cell r="F1511" t="e">
            <v>#N/A</v>
          </cell>
          <cell r="G1511" t="e">
            <v>#N/A</v>
          </cell>
          <cell r="H1511" t="e">
            <v>#N/A</v>
          </cell>
          <cell r="I1511" t="e">
            <v>#N/A</v>
          </cell>
          <cell r="J1511" t="e">
            <v>#N/A</v>
          </cell>
          <cell r="K1511" t="str">
            <v>Thymidylate kinase (EC 2.7.4.9)</v>
          </cell>
        </row>
        <row r="1512">
          <cell r="E1512" t="str">
            <v>QI0013_Pat_1876</v>
          </cell>
          <cell r="F1512" t="e">
            <v>#N/A</v>
          </cell>
          <cell r="G1512" t="e">
            <v>#N/A</v>
          </cell>
          <cell r="H1512" t="e">
            <v>#N/A</v>
          </cell>
          <cell r="I1512" t="e">
            <v>#N/A</v>
          </cell>
          <cell r="J1512" t="e">
            <v>#N/A</v>
          </cell>
          <cell r="K1512" t="str">
            <v>Plasmid replication DNA element cmp binding- factor 1</v>
          </cell>
        </row>
        <row r="1513">
          <cell r="E1513" t="str">
            <v>QI0013_Pat_1877</v>
          </cell>
          <cell r="F1513" t="str">
            <v>METABOLISM</v>
          </cell>
          <cell r="G1513" t="str">
            <v>Metabolite damage and its repair or mitigation</v>
          </cell>
          <cell r="H1513" t="str">
            <v>Metabolite damage and its repair or mitigation</v>
          </cell>
          <cell r="I1513">
            <v>0</v>
          </cell>
          <cell r="J1513" t="str">
            <v>Metabolite repair</v>
          </cell>
          <cell r="K1513" t="str">
            <v>5'-nucleotidase SurE (EC 3.1.3.5)</v>
          </cell>
        </row>
        <row r="1514">
          <cell r="E1514" t="str">
            <v>QI0013_Pat_1878</v>
          </cell>
          <cell r="F1514" t="e">
            <v>#N/A</v>
          </cell>
          <cell r="G1514" t="e">
            <v>#N/A</v>
          </cell>
          <cell r="H1514" t="e">
            <v>#N/A</v>
          </cell>
          <cell r="I1514" t="e">
            <v>#N/A</v>
          </cell>
          <cell r="J1514" t="e">
            <v>#N/A</v>
          </cell>
          <cell r="K1514" t="str">
            <v>Fructose-bisphosphate aldolase class II (EC 4.1.2.13)</v>
          </cell>
        </row>
        <row r="1515">
          <cell r="E1515" t="str">
            <v>QI0013_Pat_1879</v>
          </cell>
          <cell r="F1515" t="str">
            <v>METABOLISM</v>
          </cell>
          <cell r="G1515" t="str">
            <v>Cofactors, Vitamins, Prosthetic Groups</v>
          </cell>
          <cell r="H1515" t="str">
            <v>Cofactors, Vitamins, Prosthetic Groups</v>
          </cell>
          <cell r="I1515" t="str">
            <v>Pyridoxine</v>
          </cell>
          <cell r="J1515" t="str">
            <v>Pyridoxin (Vitamin B6) Biosynthesis</v>
          </cell>
          <cell r="K1515" t="str">
            <v>NAD-dependent glyceraldehyde-3-phosphate dehydrogenase (EC 1.2.1.12)</v>
          </cell>
        </row>
        <row r="1516">
          <cell r="E1516" t="str">
            <v>QI0013_Pat_1880</v>
          </cell>
          <cell r="F1516" t="e">
            <v>#N/A</v>
          </cell>
          <cell r="G1516" t="e">
            <v>#N/A</v>
          </cell>
          <cell r="H1516" t="e">
            <v>#N/A</v>
          </cell>
          <cell r="I1516" t="e">
            <v>#N/A</v>
          </cell>
          <cell r="J1516" t="e">
            <v>#N/A</v>
          </cell>
          <cell r="K1516" t="str">
            <v>FIG00603248: hypothetical protein</v>
          </cell>
        </row>
        <row r="1517">
          <cell r="E1517" t="str">
            <v>QI0013_Pat_1882</v>
          </cell>
          <cell r="F1517" t="str">
            <v>PROTEIN PROCESSING</v>
          </cell>
          <cell r="G1517" t="str">
            <v>Protein Synthesis</v>
          </cell>
          <cell r="H1517" t="str">
            <v>Protein Synthesis</v>
          </cell>
          <cell r="I1517" t="str">
            <v>Translation</v>
          </cell>
          <cell r="J1517" t="str">
            <v>Translation initiation factors, bacterial</v>
          </cell>
          <cell r="K1517" t="str">
            <v>Methionyl-tRNA formyltransferase (EC 2.1.2.9)</v>
          </cell>
        </row>
        <row r="1518">
          <cell r="E1518" t="str">
            <v>QI0013_Pat_1883</v>
          </cell>
          <cell r="F1518" t="str">
            <v>PROTEIN PROCESSING</v>
          </cell>
          <cell r="G1518" t="str">
            <v>Protein Synthesis</v>
          </cell>
          <cell r="H1518" t="str">
            <v>Protein Synthesis</v>
          </cell>
          <cell r="I1518" t="str">
            <v>Translation</v>
          </cell>
          <cell r="J1518" t="str">
            <v>Translation termination factors, bacterial</v>
          </cell>
          <cell r="K1518" t="str">
            <v>Peptide deformylase (EC 3.5.1.88)</v>
          </cell>
        </row>
        <row r="1519">
          <cell r="E1519" t="str">
            <v>QI0013_Pat_1884</v>
          </cell>
          <cell r="F1519" t="e">
            <v>#N/A</v>
          </cell>
          <cell r="G1519" t="e">
            <v>#N/A</v>
          </cell>
          <cell r="H1519" t="e">
            <v>#N/A</v>
          </cell>
          <cell r="I1519" t="e">
            <v>#N/A</v>
          </cell>
          <cell r="J1519" t="e">
            <v>#N/A</v>
          </cell>
          <cell r="K1519" t="str">
            <v>tRNA-dihydrouridine synthase DusB</v>
          </cell>
        </row>
        <row r="1520">
          <cell r="E1520" t="str">
            <v>QI0013_Pat_1885</v>
          </cell>
          <cell r="F1520" t="e">
            <v>#N/A</v>
          </cell>
          <cell r="G1520" t="e">
            <v>#N/A</v>
          </cell>
          <cell r="H1520" t="e">
            <v>#N/A</v>
          </cell>
          <cell r="I1520" t="e">
            <v>#N/A</v>
          </cell>
          <cell r="J1520" t="e">
            <v>#N/A</v>
          </cell>
          <cell r="K1520" t="str">
            <v>hypothetical protein</v>
          </cell>
        </row>
        <row r="1521">
          <cell r="E1521" t="str">
            <v>QI0013_Pat_1886</v>
          </cell>
          <cell r="F1521" t="str">
            <v>CELLULAR PROCESSES</v>
          </cell>
          <cell r="G1521" t="str">
            <v>Cell Cycle, Cell Division and Death</v>
          </cell>
          <cell r="H1521" t="str">
            <v>Cell Cycle, Cell Division and Death</v>
          </cell>
          <cell r="I1521">
            <v>0</v>
          </cell>
          <cell r="J1521" t="str">
            <v>Bacterial cell division related cluster 2</v>
          </cell>
          <cell r="K1521" t="str">
            <v>Septum formation protein Maf</v>
          </cell>
        </row>
        <row r="1522">
          <cell r="E1522" t="str">
            <v>QI0013_Pat_1887</v>
          </cell>
          <cell r="F1522" t="e">
            <v>#N/A</v>
          </cell>
          <cell r="G1522" t="e">
            <v>#N/A</v>
          </cell>
          <cell r="H1522" t="e">
            <v>#N/A</v>
          </cell>
          <cell r="I1522" t="e">
            <v>#N/A</v>
          </cell>
          <cell r="J1522" t="e">
            <v>#N/A</v>
          </cell>
          <cell r="K1522" t="str">
            <v>Kef-type K+ transport systems (NAD-binding component fused to domain related to exopolyphosphatase)</v>
          </cell>
        </row>
        <row r="1523">
          <cell r="E1523" t="str">
            <v>QI0013_Pat_1889</v>
          </cell>
          <cell r="F1523" t="e">
            <v>#N/A</v>
          </cell>
          <cell r="G1523" t="e">
            <v>#N/A</v>
          </cell>
          <cell r="H1523" t="e">
            <v>#N/A</v>
          </cell>
          <cell r="I1523" t="e">
            <v>#N/A</v>
          </cell>
          <cell r="J1523" t="e">
            <v>#N/A</v>
          </cell>
          <cell r="K1523" t="str">
            <v>multiple antibiotic resistance (MarC)-related proteins</v>
          </cell>
        </row>
        <row r="1524">
          <cell r="E1524" t="str">
            <v>QI0013_Pat_1891</v>
          </cell>
          <cell r="F1524" t="str">
            <v>ENERGY</v>
          </cell>
          <cell r="G1524" t="str">
            <v>Energy and Precursor Metabolites Generation</v>
          </cell>
          <cell r="H1524" t="str">
            <v>Energy and Precursor Metabolites Generation</v>
          </cell>
          <cell r="I1524" t="str">
            <v>Central Metabolism</v>
          </cell>
          <cell r="J1524" t="str">
            <v>Pyruvate Alanine Serine Interconversions</v>
          </cell>
          <cell r="K1524" t="str">
            <v>L-serine dehydratase, beta subunit (EC 4.3.1.17)/ L-serine dehydratase, alpha subunit (EC 4.3.1.17)</v>
          </cell>
        </row>
        <row r="1525">
          <cell r="E1525" t="str">
            <v>QI0013_Pat_1892</v>
          </cell>
          <cell r="F1525" t="str">
            <v>RNA PROCESSING</v>
          </cell>
          <cell r="G1525" t="str">
            <v>RNA Processing</v>
          </cell>
          <cell r="H1525" t="str">
            <v>RNA Processing</v>
          </cell>
          <cell r="I1525" t="str">
            <v>Transcription</v>
          </cell>
          <cell r="J1525" t="str">
            <v>RNA polymerase, bacterial</v>
          </cell>
          <cell r="K1525" t="str">
            <v>DNA-directed RNA polymerase omega subunit (EC 2.7.7.6)</v>
          </cell>
        </row>
        <row r="1526">
          <cell r="E1526" t="str">
            <v>QI0013_Pat_1893</v>
          </cell>
          <cell r="F1526" t="str">
            <v>PROTEIN PROCESSING</v>
          </cell>
          <cell r="G1526" t="str">
            <v>Protein Fate (folding, modification, targeting, degradation)</v>
          </cell>
          <cell r="H1526" t="str">
            <v>Protein Fate (folding, modification, targeting, degradation)</v>
          </cell>
          <cell r="I1526" t="str">
            <v>Protein folding</v>
          </cell>
          <cell r="J1526" t="str">
            <v>Protein chaperones</v>
          </cell>
          <cell r="K1526" t="str">
            <v>Chaperone protein DnaJ</v>
          </cell>
        </row>
        <row r="1527">
          <cell r="E1527" t="str">
            <v>QI0013_Pat_1896</v>
          </cell>
          <cell r="F1527" t="e">
            <v>#N/A</v>
          </cell>
          <cell r="G1527" t="e">
            <v>#N/A</v>
          </cell>
          <cell r="H1527" t="e">
            <v>#N/A</v>
          </cell>
          <cell r="I1527" t="e">
            <v>#N/A</v>
          </cell>
          <cell r="J1527" t="e">
            <v>#N/A</v>
          </cell>
          <cell r="K1527" t="str">
            <v>hypothetical protein</v>
          </cell>
        </row>
        <row r="1528">
          <cell r="E1528" t="str">
            <v>QI0013_Pat_1897</v>
          </cell>
          <cell r="F1528" t="e">
            <v>#N/A</v>
          </cell>
          <cell r="G1528" t="e">
            <v>#N/A</v>
          </cell>
          <cell r="H1528" t="e">
            <v>#N/A</v>
          </cell>
          <cell r="I1528" t="e">
            <v>#N/A</v>
          </cell>
          <cell r="J1528" t="e">
            <v>#N/A</v>
          </cell>
          <cell r="K1528" t="str">
            <v>Putative phosphoesterase</v>
          </cell>
        </row>
        <row r="1529">
          <cell r="E1529" t="str">
            <v>QI0013_Pat_1898</v>
          </cell>
          <cell r="F1529" t="e">
            <v>#N/A</v>
          </cell>
          <cell r="G1529" t="e">
            <v>#N/A</v>
          </cell>
          <cell r="H1529" t="e">
            <v>#N/A</v>
          </cell>
          <cell r="I1529" t="e">
            <v>#N/A</v>
          </cell>
          <cell r="J1529" t="e">
            <v>#N/A</v>
          </cell>
          <cell r="K1529" t="str">
            <v>hypothetical protein</v>
          </cell>
        </row>
        <row r="1530">
          <cell r="E1530" t="str">
            <v>QI0013_Pat_1899</v>
          </cell>
          <cell r="F1530" t="e">
            <v>#N/A</v>
          </cell>
          <cell r="G1530" t="e">
            <v>#N/A</v>
          </cell>
          <cell r="H1530" t="e">
            <v>#N/A</v>
          </cell>
          <cell r="I1530" t="e">
            <v>#N/A</v>
          </cell>
          <cell r="J1530" t="e">
            <v>#N/A</v>
          </cell>
          <cell r="K1530" t="str">
            <v>Threonine/homoserine exporter RhtA</v>
          </cell>
        </row>
        <row r="1531">
          <cell r="E1531" t="str">
            <v>QI0013_Pat_1900</v>
          </cell>
          <cell r="F1531" t="str">
            <v>PROTEIN PROCESSING</v>
          </cell>
          <cell r="G1531" t="str">
            <v>Protein Synthesis</v>
          </cell>
          <cell r="H1531" t="str">
            <v>Protein Synthesis</v>
          </cell>
          <cell r="I1531" t="str">
            <v>Aminoacyl-tRNA-synthetases</v>
          </cell>
          <cell r="J1531" t="str">
            <v>tRNA aminoacylation, Val</v>
          </cell>
          <cell r="K1531" t="str">
            <v>Valyl-tRNA synthetase (EC 6.1.1.9)</v>
          </cell>
        </row>
        <row r="1532">
          <cell r="E1532" t="str">
            <v>QI0013_Pat_1901</v>
          </cell>
          <cell r="F1532" t="e">
            <v>#N/A</v>
          </cell>
          <cell r="G1532" t="e">
            <v>#N/A</v>
          </cell>
          <cell r="H1532" t="e">
            <v>#N/A</v>
          </cell>
          <cell r="I1532" t="e">
            <v>#N/A</v>
          </cell>
          <cell r="J1532" t="e">
            <v>#N/A</v>
          </cell>
          <cell r="K1532" t="str">
            <v>FIG00602707: hypothetical protein</v>
          </cell>
        </row>
        <row r="1533">
          <cell r="E1533" t="str">
            <v>QI0013_Pat_1902</v>
          </cell>
          <cell r="F1533" t="e">
            <v>#N/A</v>
          </cell>
          <cell r="G1533" t="e">
            <v>#N/A</v>
          </cell>
          <cell r="H1533" t="e">
            <v>#N/A</v>
          </cell>
          <cell r="I1533" t="e">
            <v>#N/A</v>
          </cell>
          <cell r="J1533" t="e">
            <v>#N/A</v>
          </cell>
          <cell r="K1533" t="str">
            <v>Uncharacterized protein similar to B. subtilis YvcK</v>
          </cell>
        </row>
        <row r="1534">
          <cell r="E1534" t="str">
            <v>QI0013_Pat_1903</v>
          </cell>
          <cell r="F1534" t="str">
            <v>METABOLISM</v>
          </cell>
          <cell r="G1534" t="str">
            <v>Cofactors, Vitamins, Prosthetic Groups</v>
          </cell>
          <cell r="H1534" t="str">
            <v>Cofactors, Vitamins, Prosthetic Groups</v>
          </cell>
          <cell r="I1534" t="str">
            <v>NAD and NADP</v>
          </cell>
          <cell r="J1534" t="str">
            <v>NAD and NADP cofactor biosynthesis global</v>
          </cell>
          <cell r="K1534" t="str">
            <v>ADP-ribose pyrophosphatase (EC 3.6.1.13)</v>
          </cell>
        </row>
        <row r="1535">
          <cell r="E1535" t="str">
            <v>QI0013_Pat_1904</v>
          </cell>
          <cell r="F1535" t="str">
            <v>METABOLISM</v>
          </cell>
          <cell r="G1535" t="str">
            <v>Amino Acids and Derivatives</v>
          </cell>
          <cell r="H1535" t="str">
            <v>Amino Acids and Derivatives</v>
          </cell>
          <cell r="I1535" t="str">
            <v>Proline and 4-hydroxyproline</v>
          </cell>
          <cell r="J1535" t="str">
            <v>A Hypothetical Protein Related to Proline Metabolism</v>
          </cell>
          <cell r="K1535" t="str">
            <v>Pyridoxal phosphate-containing protein YggS</v>
          </cell>
        </row>
        <row r="1536">
          <cell r="E1536" t="str">
            <v>QI0013_Pat_1905</v>
          </cell>
          <cell r="F1536" t="str">
            <v>PROTEIN PROCESSING</v>
          </cell>
          <cell r="G1536" t="str">
            <v>Protein Synthesis</v>
          </cell>
          <cell r="H1536" t="str">
            <v>Protein Synthesis</v>
          </cell>
          <cell r="I1536">
            <v>0</v>
          </cell>
          <cell r="J1536" t="str">
            <v>Universal GTPases</v>
          </cell>
          <cell r="K1536" t="str">
            <v>GTP-binding protein Era</v>
          </cell>
        </row>
        <row r="1537">
          <cell r="E1537" t="str">
            <v>QI0013_Pat_1906</v>
          </cell>
          <cell r="F1537" t="e">
            <v>#N/A</v>
          </cell>
          <cell r="G1537" t="e">
            <v>#N/A</v>
          </cell>
          <cell r="H1537" t="e">
            <v>#N/A</v>
          </cell>
          <cell r="I1537" t="e">
            <v>#N/A</v>
          </cell>
          <cell r="J1537" t="e">
            <v>#N/A</v>
          </cell>
          <cell r="K1537" t="str">
            <v>hypothetical protein</v>
          </cell>
        </row>
        <row r="1538">
          <cell r="E1538" t="str">
            <v>QI0013_Pat_1908</v>
          </cell>
          <cell r="F1538" t="e">
            <v>#N/A</v>
          </cell>
          <cell r="G1538" t="e">
            <v>#N/A</v>
          </cell>
          <cell r="H1538" t="e">
            <v>#N/A</v>
          </cell>
          <cell r="I1538" t="e">
            <v>#N/A</v>
          </cell>
          <cell r="J1538" t="e">
            <v>#N/A</v>
          </cell>
          <cell r="K1538" t="str">
            <v>Peptidase M48, Ste24p precursor</v>
          </cell>
        </row>
        <row r="1539">
          <cell r="E1539" t="str">
            <v>QI0013_Pat_1909</v>
          </cell>
          <cell r="F1539" t="e">
            <v>#N/A</v>
          </cell>
          <cell r="G1539" t="e">
            <v>#N/A</v>
          </cell>
          <cell r="H1539" t="e">
            <v>#N/A</v>
          </cell>
          <cell r="I1539" t="e">
            <v>#N/A</v>
          </cell>
          <cell r="J1539" t="e">
            <v>#N/A</v>
          </cell>
          <cell r="K1539" t="str">
            <v>Hydantoinase/oxoprolinase family protein</v>
          </cell>
        </row>
        <row r="1540">
          <cell r="E1540" t="str">
            <v>QI0013_Pat_1910</v>
          </cell>
          <cell r="F1540" t="str">
            <v>ENERGY</v>
          </cell>
          <cell r="G1540" t="str">
            <v>Respiration</v>
          </cell>
          <cell r="H1540" t="str">
            <v>Respiration</v>
          </cell>
          <cell r="I1540" t="str">
            <v>Biogenesis of respiratory chain components</v>
          </cell>
          <cell r="J1540" t="str">
            <v>NiFe hydrogenase maturation</v>
          </cell>
          <cell r="K1540" t="str">
            <v>[NiFe] hydrogenase metallocenter assembly protein HypD</v>
          </cell>
        </row>
        <row r="1541">
          <cell r="E1541" t="str">
            <v>QI0013_Pat_1911</v>
          </cell>
          <cell r="F1541" t="e">
            <v>#N/A</v>
          </cell>
          <cell r="G1541" t="e">
            <v>#N/A</v>
          </cell>
          <cell r="H1541" t="e">
            <v>#N/A</v>
          </cell>
          <cell r="I1541" t="e">
            <v>#N/A</v>
          </cell>
          <cell r="J1541" t="e">
            <v>#N/A</v>
          </cell>
          <cell r="K1541" t="str">
            <v>hypothetical protein</v>
          </cell>
        </row>
        <row r="1542">
          <cell r="E1542" t="str">
            <v>QI0013_Pat_1912</v>
          </cell>
          <cell r="F1542" t="str">
            <v>METABOLISM</v>
          </cell>
          <cell r="G1542" t="str">
            <v>Cofactors, Vitamins, Prosthetic Groups</v>
          </cell>
          <cell r="H1542" t="str">
            <v>Cofactors, Vitamins, Prosthetic Groups</v>
          </cell>
          <cell r="I1542" t="str">
            <v>Tetrapyrroles</v>
          </cell>
          <cell r="J1542" t="str">
            <v>Heme and heme d1 biosynthesis from siroheme</v>
          </cell>
          <cell r="K1542" t="str">
            <v>Siroheme decarboxylase AhbB, alternate heme biosynthesis pathway</v>
          </cell>
        </row>
        <row r="1543">
          <cell r="E1543" t="str">
            <v>QI0013_Pat_1913</v>
          </cell>
          <cell r="F1543" t="str">
            <v>METABOLISM</v>
          </cell>
          <cell r="G1543" t="str">
            <v>Cofactors, Vitamins, Prosthetic Groups</v>
          </cell>
          <cell r="H1543" t="str">
            <v>Cofactors, Vitamins, Prosthetic Groups</v>
          </cell>
          <cell r="I1543" t="str">
            <v>Tetrapyrroles</v>
          </cell>
          <cell r="J1543" t="str">
            <v>Heme Biosynthesis: protoporphyrin-, coproporphyrin- and siroheme-dependent pathways</v>
          </cell>
          <cell r="K1543" t="str">
            <v>Glutamate-1-semialdehyde 2,1-aminomutase (EC 5.4.3.8)</v>
          </cell>
        </row>
        <row r="1544">
          <cell r="E1544" t="str">
            <v>QI0013_Pat_1914</v>
          </cell>
          <cell r="F1544" t="e">
            <v>#N/A</v>
          </cell>
          <cell r="G1544" t="e">
            <v>#N/A</v>
          </cell>
          <cell r="H1544" t="e">
            <v>#N/A</v>
          </cell>
          <cell r="I1544" t="e">
            <v>#N/A</v>
          </cell>
          <cell r="J1544" t="e">
            <v>#N/A</v>
          </cell>
          <cell r="K1544" t="str">
            <v>hypothetical protein</v>
          </cell>
        </row>
        <row r="1545">
          <cell r="E1545" t="str">
            <v>QI0013_Pat_1915</v>
          </cell>
          <cell r="F1545" t="e">
            <v>#N/A</v>
          </cell>
          <cell r="G1545" t="e">
            <v>#N/A</v>
          </cell>
          <cell r="H1545" t="e">
            <v>#N/A</v>
          </cell>
          <cell r="I1545" t="e">
            <v>#N/A</v>
          </cell>
          <cell r="J1545" t="e">
            <v>#N/A</v>
          </cell>
          <cell r="K1545" t="str">
            <v>hypothetical protein</v>
          </cell>
        </row>
        <row r="1546">
          <cell r="E1546" t="str">
            <v>QI0013_Pat_1916</v>
          </cell>
          <cell r="F1546" t="e">
            <v>#N/A</v>
          </cell>
          <cell r="G1546" t="e">
            <v>#N/A</v>
          </cell>
          <cell r="H1546" t="e">
            <v>#N/A</v>
          </cell>
          <cell r="I1546" t="e">
            <v>#N/A</v>
          </cell>
          <cell r="J1546" t="e">
            <v>#N/A</v>
          </cell>
          <cell r="K1546" t="str">
            <v>hypothetical protein</v>
          </cell>
        </row>
        <row r="1547">
          <cell r="E1547" t="str">
            <v>QI0013_Pat_1917</v>
          </cell>
          <cell r="F1547" t="e">
            <v>#N/A</v>
          </cell>
          <cell r="G1547" t="e">
            <v>#N/A</v>
          </cell>
          <cell r="H1547" t="e">
            <v>#N/A</v>
          </cell>
          <cell r="I1547" t="e">
            <v>#N/A</v>
          </cell>
          <cell r="J1547" t="e">
            <v>#N/A</v>
          </cell>
          <cell r="K1547" t="str">
            <v>hypothetical protein</v>
          </cell>
        </row>
        <row r="1548">
          <cell r="E1548" t="str">
            <v>QI0013_Pat_1918</v>
          </cell>
          <cell r="F1548" t="str">
            <v>METABOLISM</v>
          </cell>
          <cell r="G1548" t="str">
            <v>Fatty Acids, Lipids, and Isoprenoids</v>
          </cell>
          <cell r="H1548" t="str">
            <v>Fatty Acids, Lipids, and Isoprenoids</v>
          </cell>
          <cell r="I1548" t="str">
            <v>Isoprenoids</v>
          </cell>
          <cell r="J1548" t="str">
            <v>Nonmevalonate Branch of Isoprenoid Biosynthesis</v>
          </cell>
          <cell r="K1548" t="str">
            <v>4-hydroxy-3-methylbut-2-enyl diphosphate reductase (EC 1.17.7.4)</v>
          </cell>
        </row>
        <row r="1549">
          <cell r="E1549" t="str">
            <v>QI0013_Pat_1920</v>
          </cell>
          <cell r="F1549" t="e">
            <v>#N/A</v>
          </cell>
          <cell r="G1549" t="e">
            <v>#N/A</v>
          </cell>
          <cell r="H1549" t="e">
            <v>#N/A</v>
          </cell>
          <cell r="I1549" t="e">
            <v>#N/A</v>
          </cell>
          <cell r="J1549" t="e">
            <v>#N/A</v>
          </cell>
          <cell r="K1549" t="str">
            <v>hypothetical protein</v>
          </cell>
        </row>
        <row r="1550">
          <cell r="E1550" t="str">
            <v>QI0013_Pat_1921</v>
          </cell>
          <cell r="F1550" t="str">
            <v>METABOLISM</v>
          </cell>
          <cell r="G1550" t="str">
            <v>Carbohydrates</v>
          </cell>
          <cell r="H1550" t="str">
            <v>Carbohydrates</v>
          </cell>
          <cell r="I1550" t="str">
            <v>C-1 compound metabolism</v>
          </cell>
          <cell r="J1550" t="str">
            <v>S-Adenosyl-L-homocysteine recycling</v>
          </cell>
          <cell r="K1550" t="str">
            <v>S-adenosylmethionine synthetase (EC 2.5.1.6)</v>
          </cell>
        </row>
        <row r="1551">
          <cell r="E1551" t="str">
            <v>QI0013_Pat_1922</v>
          </cell>
          <cell r="F1551" t="str">
            <v>STRESS RESPONSE, DEFENSE, VIRULENCE</v>
          </cell>
          <cell r="G1551" t="str">
            <v>Stress Response, Defense and Virulence</v>
          </cell>
          <cell r="H1551" t="str">
            <v>Stress Response, Defense and Virulence</v>
          </cell>
          <cell r="I1551" t="str">
            <v>Resistance to antibiotics and toxic compounds</v>
          </cell>
          <cell r="J1551" t="str">
            <v>Polymyxin resistance, lipid A modifications with phosphoethanolamine</v>
          </cell>
          <cell r="K1551" t="str">
            <v>Phosphoethanolamine transferase EptC [E.coli], specific for LPS heptose I residue</v>
          </cell>
        </row>
        <row r="1552">
          <cell r="E1552" t="e">
            <v>#N/A</v>
          </cell>
          <cell r="F1552" t="e">
            <v>#N/A</v>
          </cell>
          <cell r="G1552" t="e">
            <v>#N/A</v>
          </cell>
          <cell r="H1552" t="e">
            <v>#N/A</v>
          </cell>
          <cell r="I1552" t="e">
            <v>#N/A</v>
          </cell>
          <cell r="J1552" t="e">
            <v>#N/A</v>
          </cell>
          <cell r="K1552" t="e">
            <v>#N/A</v>
          </cell>
        </row>
        <row r="1553">
          <cell r="E1553" t="str">
            <v>QI0013_Pat_1924</v>
          </cell>
          <cell r="F1553" t="e">
            <v>#N/A</v>
          </cell>
          <cell r="G1553" t="e">
            <v>#N/A</v>
          </cell>
          <cell r="H1553" t="e">
            <v>#N/A</v>
          </cell>
          <cell r="I1553" t="e">
            <v>#N/A</v>
          </cell>
          <cell r="J1553" t="e">
            <v>#N/A</v>
          </cell>
          <cell r="K1553" t="str">
            <v>ABC transporter, ATP-binding protein</v>
          </cell>
        </row>
        <row r="1554">
          <cell r="E1554" t="str">
            <v>QI0013_Pat_1925</v>
          </cell>
          <cell r="F1554" t="str">
            <v>ENERGY</v>
          </cell>
          <cell r="G1554" t="str">
            <v>Respiration</v>
          </cell>
          <cell r="H1554" t="str">
            <v>Respiration</v>
          </cell>
          <cell r="I1554" t="str">
            <v>Electron donating reactions</v>
          </cell>
          <cell r="J1554" t="str">
            <v>Energy-conserving hydrogenase (ferredoxin)</v>
          </cell>
          <cell r="K1554" t="str">
            <v>Energy-conserving hydrogenase (ferredoxin), subunit F</v>
          </cell>
        </row>
        <row r="1555">
          <cell r="E1555" t="str">
            <v>QI0013_Pat_1926</v>
          </cell>
          <cell r="F1555" t="str">
            <v>ENERGY</v>
          </cell>
          <cell r="G1555" t="str">
            <v>Respiration</v>
          </cell>
          <cell r="H1555" t="str">
            <v>Respiration</v>
          </cell>
          <cell r="I1555" t="str">
            <v>Electron donating reactions</v>
          </cell>
          <cell r="J1555" t="str">
            <v>Energy-conserving hydrogenase (ferredoxin)</v>
          </cell>
          <cell r="K1555" t="str">
            <v>Energy-conserving hydrogenase (ferredoxin), subunit E</v>
          </cell>
        </row>
        <row r="1556">
          <cell r="E1556" t="str">
            <v>QI0013_Pat_1927</v>
          </cell>
          <cell r="F1556" t="str">
            <v>ENERGY</v>
          </cell>
          <cell r="G1556" t="str">
            <v>Respiration</v>
          </cell>
          <cell r="H1556" t="str">
            <v>Respiration</v>
          </cell>
          <cell r="I1556" t="str">
            <v>Electron donating reactions</v>
          </cell>
          <cell r="J1556" t="str">
            <v>Energy-conserving hydrogenase (ferredoxin)</v>
          </cell>
          <cell r="K1556" t="str">
            <v>Energy-conserving hydrogenase (ferredoxin), subunit D</v>
          </cell>
        </row>
        <row r="1557">
          <cell r="E1557" t="str">
            <v>QI0013_Pat_1928</v>
          </cell>
          <cell r="F1557" t="str">
            <v>ENERGY</v>
          </cell>
          <cell r="G1557" t="str">
            <v>Respiration</v>
          </cell>
          <cell r="H1557" t="str">
            <v>Respiration</v>
          </cell>
          <cell r="I1557" t="str">
            <v>Electron donating reactions</v>
          </cell>
          <cell r="J1557" t="str">
            <v>Energy-conserving hydrogenase (ferredoxin)</v>
          </cell>
          <cell r="K1557" t="str">
            <v>Energy-conserving hydrogenase (ferredoxin), subunit C</v>
          </cell>
        </row>
        <row r="1558">
          <cell r="E1558" t="str">
            <v>QI0013_Pat_1929</v>
          </cell>
          <cell r="F1558" t="str">
            <v>ENERGY</v>
          </cell>
          <cell r="G1558" t="str">
            <v>Respiration</v>
          </cell>
          <cell r="H1558" t="str">
            <v>Respiration</v>
          </cell>
          <cell r="I1558" t="str">
            <v>Electron donating reactions</v>
          </cell>
          <cell r="J1558" t="str">
            <v>Energy-conserving hydrogenase (ferredoxin)</v>
          </cell>
          <cell r="K1558" t="str">
            <v>Energy-conserving hydrogenase (ferredoxin), subunit B</v>
          </cell>
        </row>
        <row r="1559">
          <cell r="E1559" t="str">
            <v>QI0013_Pat_1930</v>
          </cell>
          <cell r="F1559" t="str">
            <v>ENERGY</v>
          </cell>
          <cell r="G1559" t="str">
            <v>Respiration</v>
          </cell>
          <cell r="H1559" t="str">
            <v>Respiration</v>
          </cell>
          <cell r="I1559" t="str">
            <v>Electron donating reactions</v>
          </cell>
          <cell r="J1559" t="str">
            <v>Energy-conserving hydrogenase (ferredoxin)</v>
          </cell>
          <cell r="K1559" t="str">
            <v>Energy-conserving hydrogenase (ferredoxin), subunit A</v>
          </cell>
        </row>
        <row r="1560">
          <cell r="E1560" t="str">
            <v>QI0013_Pat_1931</v>
          </cell>
          <cell r="F1560" t="str">
            <v>STRESS RESPONSE, DEFENSE, VIRULENCE</v>
          </cell>
          <cell r="G1560" t="str">
            <v>Stress Response, Defense and Virulence</v>
          </cell>
          <cell r="H1560" t="str">
            <v>Stress Response, Defense and Virulence</v>
          </cell>
          <cell r="I1560" t="str">
            <v>Resistance to antibiotics and toxic compounds</v>
          </cell>
          <cell r="J1560" t="str">
            <v>Copper homeostasis: copper tolerance</v>
          </cell>
          <cell r="K1560" t="str">
            <v>Apolipoprotein N-acyltransferase / Copper homeostasis protein CutE</v>
          </cell>
        </row>
        <row r="1561">
          <cell r="E1561" t="str">
            <v>QI0013_Pat_1932</v>
          </cell>
          <cell r="F1561" t="str">
            <v>PROTEIN PROCESSING</v>
          </cell>
          <cell r="G1561" t="str">
            <v>Protein Synthesis</v>
          </cell>
          <cell r="H1561" t="str">
            <v>Protein Synthesis</v>
          </cell>
          <cell r="I1561" t="str">
            <v>Translation</v>
          </cell>
          <cell r="J1561" t="str">
            <v>Translation termination factors, bacterial</v>
          </cell>
          <cell r="K1561" t="str">
            <v>Peptide chain release factor 2 @ programmed frameshift-containing</v>
          </cell>
        </row>
        <row r="1562">
          <cell r="E1562" t="str">
            <v>QI0013_Pat_1933</v>
          </cell>
          <cell r="F1562" t="e">
            <v>#N/A</v>
          </cell>
          <cell r="G1562" t="e">
            <v>#N/A</v>
          </cell>
          <cell r="H1562" t="e">
            <v>#N/A</v>
          </cell>
          <cell r="I1562" t="e">
            <v>#N/A</v>
          </cell>
          <cell r="J1562" t="e">
            <v>#N/A</v>
          </cell>
          <cell r="K1562" t="str">
            <v>Integration host factor beta subunit</v>
          </cell>
        </row>
        <row r="1563">
          <cell r="E1563" t="e">
            <v>#N/A</v>
          </cell>
          <cell r="F1563" t="e">
            <v>#N/A</v>
          </cell>
          <cell r="G1563" t="e">
            <v>#N/A</v>
          </cell>
          <cell r="H1563" t="e">
            <v>#N/A</v>
          </cell>
          <cell r="I1563" t="e">
            <v>#N/A</v>
          </cell>
          <cell r="J1563" t="e">
            <v>#N/A</v>
          </cell>
          <cell r="K1563" t="e">
            <v>#N/A</v>
          </cell>
        </row>
        <row r="1564">
          <cell r="E1564" t="str">
            <v>QI0013_Pat_1935</v>
          </cell>
          <cell r="F1564" t="e">
            <v>#N/A</v>
          </cell>
          <cell r="G1564" t="e">
            <v>#N/A</v>
          </cell>
          <cell r="H1564" t="e">
            <v>#N/A</v>
          </cell>
          <cell r="I1564" t="e">
            <v>#N/A</v>
          </cell>
          <cell r="J1564" t="e">
            <v>#N/A</v>
          </cell>
          <cell r="K1564" t="str">
            <v>hypothetical protein</v>
          </cell>
        </row>
        <row r="1565">
          <cell r="E1565" t="str">
            <v>QI0013_Pat_1936</v>
          </cell>
          <cell r="F1565" t="e">
            <v>#N/A</v>
          </cell>
          <cell r="G1565" t="e">
            <v>#N/A</v>
          </cell>
          <cell r="H1565" t="e">
            <v>#N/A</v>
          </cell>
          <cell r="I1565" t="e">
            <v>#N/A</v>
          </cell>
          <cell r="J1565" t="e">
            <v>#N/A</v>
          </cell>
          <cell r="K1565" t="str">
            <v>ABC transporter, substrate-binding protein (cluster 10, nitrate/sulfonate/bicarbonate)</v>
          </cell>
        </row>
        <row r="1566">
          <cell r="E1566" t="str">
            <v>QI0013_Pat_1938</v>
          </cell>
          <cell r="F1566" t="e">
            <v>#N/A</v>
          </cell>
          <cell r="G1566" t="e">
            <v>#N/A</v>
          </cell>
          <cell r="H1566" t="e">
            <v>#N/A</v>
          </cell>
          <cell r="I1566" t="e">
            <v>#N/A</v>
          </cell>
          <cell r="J1566" t="str">
            <v>ADP-forming sulfoacetate-CoA ligase SauC</v>
          </cell>
          <cell r="K1566" t="str">
            <v>Succinyl-CoA ligase [ADP-forming] alpha chain (EC 6.2.1.5)</v>
          </cell>
        </row>
        <row r="1567">
          <cell r="E1567" t="str">
            <v>QI0013_Pat_1939</v>
          </cell>
          <cell r="F1567" t="e">
            <v>#N/A</v>
          </cell>
          <cell r="G1567" t="e">
            <v>#N/A</v>
          </cell>
          <cell r="H1567" t="e">
            <v>#N/A</v>
          </cell>
          <cell r="I1567" t="e">
            <v>#N/A</v>
          </cell>
          <cell r="J1567" t="str">
            <v>ADP-forming sulfoacetate-CoA ligase SauD</v>
          </cell>
          <cell r="K1567" t="str">
            <v>Succinyl-CoA ligase [ADP-forming] beta chain (EC6.2.1.5)</v>
          </cell>
        </row>
        <row r="1568">
          <cell r="E1568" t="str">
            <v>QI0013_Pat_1941</v>
          </cell>
          <cell r="F1568" t="str">
            <v>METABOLISM</v>
          </cell>
          <cell r="G1568" t="str">
            <v>Fatty Acids, Lipids, and Isoprenoids</v>
          </cell>
          <cell r="H1568" t="str">
            <v>Fatty Acids, Lipids, and Isoprenoids</v>
          </cell>
          <cell r="I1568" t="str">
            <v>Phospholipids</v>
          </cell>
          <cell r="J1568" t="str">
            <v>NAD(P)H-dependent sulfoacetaldehyde dehydrogenase SauS</v>
          </cell>
          <cell r="K1568" t="str">
            <v>Alcohol dehydrogenase (EC 1.1.1.1); Acetaldehydedehydrogenase (EC 1.2.1.10)</v>
          </cell>
        </row>
        <row r="1569">
          <cell r="E1569" t="str">
            <v>QI0013_Pat_1942</v>
          </cell>
          <cell r="F1569" t="e">
            <v>#N/A</v>
          </cell>
          <cell r="G1569" t="e">
            <v>#N/A</v>
          </cell>
          <cell r="H1569" t="e">
            <v>#N/A</v>
          </cell>
          <cell r="I1569" t="e">
            <v>#N/A</v>
          </cell>
          <cell r="J1569" t="e">
            <v>#N/A</v>
          </cell>
          <cell r="K1569" t="str">
            <v>Sodium-dependent transporter</v>
          </cell>
        </row>
        <row r="1570">
          <cell r="E1570" t="str">
            <v>QI0013_Pat_1943</v>
          </cell>
          <cell r="F1570" t="e">
            <v>#N/A</v>
          </cell>
          <cell r="G1570" t="e">
            <v>#N/A</v>
          </cell>
          <cell r="H1570" t="e">
            <v>#N/A</v>
          </cell>
          <cell r="I1570" t="e">
            <v>#N/A</v>
          </cell>
          <cell r="J1570" t="e">
            <v>#N/A</v>
          </cell>
          <cell r="K1570" t="str">
            <v>ABC transporter, substrate-binding protein (cluster 10, nitrate/sulfonate/bicarbonate)</v>
          </cell>
        </row>
        <row r="1571">
          <cell r="E1571" t="str">
            <v>QI0013_Pat_1945</v>
          </cell>
          <cell r="F1571" t="str">
            <v>MEMBRANE TRANSPORT</v>
          </cell>
          <cell r="G1571" t="str">
            <v>Membrane Transport</v>
          </cell>
          <cell r="H1571" t="str">
            <v>Membrane Transport</v>
          </cell>
          <cell r="I1571">
            <v>0</v>
          </cell>
          <cell r="J1571" t="str">
            <v>Tricarboxylate transport system</v>
          </cell>
          <cell r="K1571" t="str">
            <v>Tripartite tricarboxylate transporter TctC family</v>
          </cell>
        </row>
        <row r="1572">
          <cell r="E1572" t="str">
            <v>QI0013_Pat_1946</v>
          </cell>
          <cell r="F1572" t="e">
            <v>#N/A</v>
          </cell>
          <cell r="G1572" t="e">
            <v>#N/A</v>
          </cell>
          <cell r="H1572" t="e">
            <v>#N/A</v>
          </cell>
          <cell r="I1572" t="e">
            <v>#N/A</v>
          </cell>
          <cell r="J1572" t="e">
            <v>#N/A</v>
          </cell>
          <cell r="K1572" t="str">
            <v>hypothetical protein</v>
          </cell>
        </row>
        <row r="1573">
          <cell r="E1573" t="str">
            <v>QI0013_Pat_1947</v>
          </cell>
          <cell r="F1573" t="str">
            <v>MEMBRANE TRANSPORT</v>
          </cell>
          <cell r="G1573" t="str">
            <v>Membrane Transport</v>
          </cell>
          <cell r="H1573" t="str">
            <v>Membrane Transport</v>
          </cell>
          <cell r="I1573">
            <v>0</v>
          </cell>
          <cell r="J1573" t="str">
            <v>Tricarboxylate transport system</v>
          </cell>
          <cell r="K1573" t="str">
            <v>Tripartite tricarboxylate transporter TctA family</v>
          </cell>
        </row>
        <row r="1574">
          <cell r="E1574" t="str">
            <v>QI0013_Pat_1949</v>
          </cell>
          <cell r="F1574" t="str">
            <v>PROTEIN PROCESSING</v>
          </cell>
          <cell r="G1574" t="str">
            <v>Protein Synthesis</v>
          </cell>
          <cell r="H1574" t="str">
            <v>Protein Synthesis</v>
          </cell>
          <cell r="I1574" t="str">
            <v>Aminoacyl-tRNA-synthetases</v>
          </cell>
          <cell r="J1574" t="str">
            <v>tRNA aminoacylation, Gln</v>
          </cell>
          <cell r="K1574" t="str">
            <v>Glutamyl-tRNA(Gln) amidotransferase subunit A- like protein</v>
          </cell>
        </row>
        <row r="1575">
          <cell r="E1575" t="str">
            <v>QI0013_Pat_1950</v>
          </cell>
          <cell r="F1575" t="e">
            <v>#N/A</v>
          </cell>
          <cell r="G1575" t="e">
            <v>#N/A</v>
          </cell>
          <cell r="H1575" t="e">
            <v>#N/A</v>
          </cell>
          <cell r="I1575" t="e">
            <v>#N/A</v>
          </cell>
          <cell r="J1575" t="e">
            <v>#N/A</v>
          </cell>
          <cell r="K1575" t="str">
            <v>Uncharacterized MFS-type transporter</v>
          </cell>
        </row>
        <row r="1576">
          <cell r="E1576" t="str">
            <v>QI0013_Pat_1951</v>
          </cell>
          <cell r="F1576" t="e">
            <v>#N/A</v>
          </cell>
          <cell r="G1576" t="e">
            <v>#N/A</v>
          </cell>
          <cell r="H1576" t="e">
            <v>#N/A</v>
          </cell>
          <cell r="I1576" t="e">
            <v>#N/A</v>
          </cell>
          <cell r="J1576" t="e">
            <v>#N/A</v>
          </cell>
          <cell r="K1576" t="str">
            <v>sigma-54-dependent transcriptional regulator</v>
          </cell>
        </row>
        <row r="1577">
          <cell r="E1577" t="str">
            <v>QI0013_Pat_1953</v>
          </cell>
          <cell r="F1577" t="str">
            <v>DNA PROCESSING</v>
          </cell>
          <cell r="G1577" t="str">
            <v>DNA Processing</v>
          </cell>
          <cell r="H1577" t="str">
            <v>DNA Processing</v>
          </cell>
          <cell r="I1577" t="str">
            <v>DNA repair</v>
          </cell>
          <cell r="J1577" t="str">
            <v>DNA repair, bacterial MutHLS system</v>
          </cell>
          <cell r="K1577" t="str">
            <v>Methyl-directed repair DNA adenine methylase (EC2.1.1.72)</v>
          </cell>
        </row>
        <row r="1578">
          <cell r="E1578" t="str">
            <v>QI0013_Pat_1954</v>
          </cell>
          <cell r="F1578" t="e">
            <v>#N/A</v>
          </cell>
          <cell r="G1578" t="e">
            <v>#N/A</v>
          </cell>
          <cell r="H1578" t="e">
            <v>#N/A</v>
          </cell>
          <cell r="I1578" t="e">
            <v>#N/A</v>
          </cell>
          <cell r="J1578" t="e">
            <v>#N/A</v>
          </cell>
          <cell r="K1578" t="str">
            <v>hypothetical protein</v>
          </cell>
        </row>
        <row r="1579">
          <cell r="E1579" t="str">
            <v>QI0013_Pat_1955</v>
          </cell>
          <cell r="F1579" t="e">
            <v>#N/A</v>
          </cell>
          <cell r="G1579" t="e">
            <v>#N/A</v>
          </cell>
          <cell r="H1579" t="e">
            <v>#N/A</v>
          </cell>
          <cell r="I1579" t="e">
            <v>#N/A</v>
          </cell>
          <cell r="J1579" t="e">
            <v>#N/A</v>
          </cell>
          <cell r="K1579" t="str">
            <v>Nitrogenase (molybdenum-iron)-specific transcriptional regulator NifA</v>
          </cell>
        </row>
        <row r="1580">
          <cell r="E1580" t="str">
            <v>QI0013_Pat_1956</v>
          </cell>
          <cell r="F1580" t="e">
            <v>#N/A</v>
          </cell>
          <cell r="G1580" t="e">
            <v>#N/A</v>
          </cell>
          <cell r="H1580" t="e">
            <v>#N/A</v>
          </cell>
          <cell r="I1580" t="e">
            <v>#N/A</v>
          </cell>
          <cell r="J1580" t="e">
            <v>#N/A</v>
          </cell>
          <cell r="K1580" t="str">
            <v>Phospholipid N-methyltransferase</v>
          </cell>
        </row>
        <row r="1581">
          <cell r="E1581" t="str">
            <v>QI0013_Pat_1957</v>
          </cell>
          <cell r="F1581" t="e">
            <v>#N/A</v>
          </cell>
          <cell r="G1581" t="e">
            <v>#N/A</v>
          </cell>
          <cell r="H1581" t="e">
            <v>#N/A</v>
          </cell>
          <cell r="I1581" t="e">
            <v>#N/A</v>
          </cell>
          <cell r="J1581" t="e">
            <v>#N/A</v>
          </cell>
          <cell r="K1581" t="str">
            <v>Bacterioferritin (EC 1.16.3.1)</v>
          </cell>
        </row>
        <row r="1582">
          <cell r="E1582" t="str">
            <v>QI0013_Pat_1958</v>
          </cell>
          <cell r="F1582" t="e">
            <v>#N/A</v>
          </cell>
          <cell r="G1582" t="e">
            <v>#N/A</v>
          </cell>
          <cell r="H1582" t="e">
            <v>#N/A</v>
          </cell>
          <cell r="I1582" t="e">
            <v>#N/A</v>
          </cell>
          <cell r="J1582" t="e">
            <v>#N/A</v>
          </cell>
          <cell r="K1582" t="str">
            <v>Na(+)-linked D-alanine glycine permease</v>
          </cell>
        </row>
        <row r="1583">
          <cell r="E1583" t="str">
            <v>QI0013_Pat_1960</v>
          </cell>
          <cell r="F1583" t="str">
            <v>MEMBRANE TRANSPORT</v>
          </cell>
          <cell r="G1583" t="str">
            <v>Membrane Transport</v>
          </cell>
          <cell r="H1583" t="str">
            <v>Membrane Transport</v>
          </cell>
          <cell r="I1583">
            <v>0</v>
          </cell>
          <cell r="J1583" t="str">
            <v>TAM transport system</v>
          </cell>
          <cell r="K1583" t="str">
            <v>Outer membrane component of TAM transport system</v>
          </cell>
        </row>
        <row r="1584">
          <cell r="E1584" t="str">
            <v>QI0013_Pat_1961</v>
          </cell>
          <cell r="F1584" t="str">
            <v>MEMBRANE TRANSPORT</v>
          </cell>
          <cell r="G1584" t="str">
            <v>Membrane Transport</v>
          </cell>
          <cell r="H1584" t="str">
            <v>Membrane Transport</v>
          </cell>
          <cell r="I1584">
            <v>0</v>
          </cell>
          <cell r="J1584" t="str">
            <v>TAM transport system</v>
          </cell>
          <cell r="K1584" t="str">
            <v>Inner membrane component of TAM transport system</v>
          </cell>
        </row>
        <row r="1585">
          <cell r="E1585" t="str">
            <v>QI0013_Pat_1962</v>
          </cell>
          <cell r="F1585" t="str">
            <v>MEMBRANE TRANSPORT</v>
          </cell>
          <cell r="G1585" t="str">
            <v>Membrane Transport</v>
          </cell>
          <cell r="H1585" t="str">
            <v>Membrane Transport</v>
          </cell>
          <cell r="I1585" t="str">
            <v>Cation transporters</v>
          </cell>
          <cell r="J1585" t="str">
            <v>Copper Transport System</v>
          </cell>
          <cell r="K1585" t="str">
            <v>Lead, cadmium, zinc and mercury transporting ATPase (EC 3.6.3.3) (EC 3.6.3.5); Copper-translocating P- type ATPase (EC 3.6.3.4)</v>
          </cell>
        </row>
        <row r="1586">
          <cell r="E1586" t="str">
            <v>QI0013_Pat_1963</v>
          </cell>
          <cell r="F1586" t="e">
            <v>#N/A</v>
          </cell>
          <cell r="G1586" t="e">
            <v>#N/A</v>
          </cell>
          <cell r="H1586" t="e">
            <v>#N/A</v>
          </cell>
          <cell r="I1586" t="e">
            <v>#N/A</v>
          </cell>
          <cell r="J1586" t="e">
            <v>#N/A</v>
          </cell>
          <cell r="K1586" t="str">
            <v>Transcriptional regulator, ArsR family</v>
          </cell>
        </row>
        <row r="1587">
          <cell r="E1587" t="str">
            <v>QI0013_Pat_1964</v>
          </cell>
          <cell r="F1587" t="e">
            <v>#N/A</v>
          </cell>
          <cell r="G1587" t="e">
            <v>#N/A</v>
          </cell>
          <cell r="H1587" t="e">
            <v>#N/A</v>
          </cell>
          <cell r="I1587" t="e">
            <v>#N/A</v>
          </cell>
          <cell r="J1587" t="e">
            <v>#N/A</v>
          </cell>
          <cell r="K1587" t="str">
            <v>Pantothenate:Na+ symporter (TC 2.A.21.1.1)</v>
          </cell>
        </row>
        <row r="1588">
          <cell r="E1588" t="str">
            <v>QI0013_Pat_1965</v>
          </cell>
          <cell r="F1588" t="e">
            <v>#N/A</v>
          </cell>
          <cell r="G1588" t="e">
            <v>#N/A</v>
          </cell>
          <cell r="H1588" t="e">
            <v>#N/A</v>
          </cell>
          <cell r="I1588" t="e">
            <v>#N/A</v>
          </cell>
          <cell r="J1588" t="e">
            <v>#N/A</v>
          </cell>
          <cell r="K1588" t="str">
            <v>membrane protein-like</v>
          </cell>
        </row>
        <row r="1589">
          <cell r="E1589" t="str">
            <v>QI0013_Pat_1966</v>
          </cell>
          <cell r="F1589" t="e">
            <v>#N/A</v>
          </cell>
          <cell r="G1589" t="e">
            <v>#N/A</v>
          </cell>
          <cell r="H1589" t="e">
            <v>#N/A</v>
          </cell>
          <cell r="I1589" t="e">
            <v>#N/A</v>
          </cell>
          <cell r="J1589" t="e">
            <v>#N/A</v>
          </cell>
          <cell r="K1589" t="str">
            <v>Beta-lactamase regulatory sensor-transducer BlaR1</v>
          </cell>
        </row>
        <row r="1590">
          <cell r="E1590" t="str">
            <v>QI0013_Pat_1967</v>
          </cell>
          <cell r="F1590" t="e">
            <v>#N/A</v>
          </cell>
          <cell r="G1590" t="e">
            <v>#N/A</v>
          </cell>
          <cell r="H1590" t="e">
            <v>#N/A</v>
          </cell>
          <cell r="I1590" t="e">
            <v>#N/A</v>
          </cell>
          <cell r="J1590" t="e">
            <v>#N/A</v>
          </cell>
          <cell r="K1590" t="str">
            <v>hypothetical protein</v>
          </cell>
        </row>
        <row r="1591">
          <cell r="E1591" t="str">
            <v>QI0013_Pat_1968</v>
          </cell>
          <cell r="F1591" t="e">
            <v>#N/A</v>
          </cell>
          <cell r="G1591" t="e">
            <v>#N/A</v>
          </cell>
          <cell r="H1591" t="e">
            <v>#N/A</v>
          </cell>
          <cell r="I1591" t="e">
            <v>#N/A</v>
          </cell>
          <cell r="J1591" t="e">
            <v>#N/A</v>
          </cell>
          <cell r="K1591" t="str">
            <v>voltage-gated chloride channel family protein</v>
          </cell>
        </row>
        <row r="1592">
          <cell r="E1592" t="str">
            <v>QI0013_Pat_1969</v>
          </cell>
          <cell r="F1592" t="e">
            <v>#N/A</v>
          </cell>
          <cell r="G1592" t="e">
            <v>#N/A</v>
          </cell>
          <cell r="H1592" t="e">
            <v>#N/A</v>
          </cell>
          <cell r="I1592" t="e">
            <v>#N/A</v>
          </cell>
          <cell r="J1592" t="e">
            <v>#N/A</v>
          </cell>
          <cell r="K1592" t="str">
            <v>Putative predicted metal-dependent hydrolase</v>
          </cell>
        </row>
        <row r="1593">
          <cell r="E1593" t="str">
            <v>QI0013_Pat_1970</v>
          </cell>
          <cell r="F1593" t="e">
            <v>#N/A</v>
          </cell>
          <cell r="G1593" t="e">
            <v>#N/A</v>
          </cell>
          <cell r="H1593" t="e">
            <v>#N/A</v>
          </cell>
          <cell r="I1593" t="e">
            <v>#N/A</v>
          </cell>
          <cell r="J1593" t="e">
            <v>#N/A</v>
          </cell>
          <cell r="K1593" t="str">
            <v>hypothetical protein</v>
          </cell>
        </row>
        <row r="1594">
          <cell r="E1594" t="str">
            <v>QI0013_Pat_1972</v>
          </cell>
          <cell r="F1594" t="e">
            <v>#N/A</v>
          </cell>
          <cell r="G1594" t="e">
            <v>#N/A</v>
          </cell>
          <cell r="H1594" t="e">
            <v>#N/A</v>
          </cell>
          <cell r="I1594" t="e">
            <v>#N/A</v>
          </cell>
          <cell r="J1594" t="e">
            <v>#N/A</v>
          </cell>
          <cell r="K1594" t="str">
            <v>Two-component transcriptional response regulator, LuxR family</v>
          </cell>
        </row>
        <row r="1595">
          <cell r="E1595" t="str">
            <v>QI0013_Pat_1973</v>
          </cell>
          <cell r="F1595" t="e">
            <v>#N/A</v>
          </cell>
          <cell r="G1595" t="e">
            <v>#N/A</v>
          </cell>
          <cell r="H1595" t="e">
            <v>#N/A</v>
          </cell>
          <cell r="I1595" t="e">
            <v>#N/A</v>
          </cell>
          <cell r="J1595" t="e">
            <v>#N/A</v>
          </cell>
          <cell r="K1595" t="str">
            <v>TPR repeat</v>
          </cell>
        </row>
        <row r="1596">
          <cell r="E1596" t="str">
            <v>QI0013_Pat_1974</v>
          </cell>
          <cell r="F1596" t="str">
            <v>PROTEIN PROCESSING</v>
          </cell>
          <cell r="G1596" t="str">
            <v>Protein Synthesis</v>
          </cell>
          <cell r="H1596" t="str">
            <v>Protein Synthesis</v>
          </cell>
          <cell r="I1596" t="str">
            <v>Aminoacyl-tRNA-synthetases</v>
          </cell>
          <cell r="J1596" t="str">
            <v>tRNA aminoacylation, Cys</v>
          </cell>
          <cell r="K1596" t="str">
            <v>Cysteinyl-tRNA synthetase (EC 6.1.1.16)</v>
          </cell>
        </row>
        <row r="1597">
          <cell r="E1597" t="str">
            <v>QI0013_Pat_1976</v>
          </cell>
          <cell r="F1597" t="str">
            <v>ENERGY</v>
          </cell>
          <cell r="G1597" t="str">
            <v>Energy and Precursor Metabolites Generation</v>
          </cell>
          <cell r="H1597" t="str">
            <v>Energy and Precursor Metabolites Generation</v>
          </cell>
          <cell r="I1597" t="str">
            <v>Central Metabolism</v>
          </cell>
          <cell r="J1597" t="str">
            <v>Pentose phosphate pathway</v>
          </cell>
          <cell r="K1597" t="str">
            <v>Ribose-5-phosphate isomerase B (EC 5.3.1.6)</v>
          </cell>
        </row>
        <row r="1598">
          <cell r="E1598" t="str">
            <v>QI0013_Pat_1978</v>
          </cell>
          <cell r="F1598" t="e">
            <v>#N/A</v>
          </cell>
          <cell r="G1598" t="e">
            <v>#N/A</v>
          </cell>
          <cell r="H1598" t="e">
            <v>#N/A</v>
          </cell>
          <cell r="I1598" t="e">
            <v>#N/A</v>
          </cell>
          <cell r="J1598" t="e">
            <v>#N/A</v>
          </cell>
          <cell r="K1598" t="str">
            <v>hypothetical protein</v>
          </cell>
        </row>
        <row r="1599">
          <cell r="E1599" t="str">
            <v>QI0013_Pat_1979</v>
          </cell>
          <cell r="F1599" t="e">
            <v>#N/A</v>
          </cell>
          <cell r="G1599" t="e">
            <v>#N/A</v>
          </cell>
          <cell r="H1599" t="e">
            <v>#N/A</v>
          </cell>
          <cell r="I1599" t="e">
            <v>#N/A</v>
          </cell>
          <cell r="J1599" t="e">
            <v>#N/A</v>
          </cell>
          <cell r="K1599" t="str">
            <v>hypothetical protein</v>
          </cell>
        </row>
        <row r="1600">
          <cell r="E1600" t="str">
            <v>QI0013_Pat_1980</v>
          </cell>
          <cell r="F1600" t="e">
            <v>#N/A</v>
          </cell>
          <cell r="G1600" t="e">
            <v>#N/A</v>
          </cell>
          <cell r="H1600" t="e">
            <v>#N/A</v>
          </cell>
          <cell r="I1600" t="e">
            <v>#N/A</v>
          </cell>
          <cell r="J1600" t="e">
            <v>#N/A</v>
          </cell>
          <cell r="K1600" t="str">
            <v>TPR domain protein</v>
          </cell>
        </row>
        <row r="1601">
          <cell r="E1601" t="str">
            <v>QI0013_Pat_1981</v>
          </cell>
          <cell r="F1601" t="str">
            <v>STRESS RESPONSE, DEFENSE, VIRULENCE</v>
          </cell>
          <cell r="G1601" t="str">
            <v>Stress Response, Defense and Virulence</v>
          </cell>
          <cell r="H1601" t="str">
            <v>Stress Response, Defense and Virulence</v>
          </cell>
          <cell r="I1601" t="str">
            <v>Stress Response: Heat/cold shock</v>
          </cell>
          <cell r="J1601" t="str">
            <v>Heat shock dnaK gene cluster extended</v>
          </cell>
          <cell r="K1601" t="str">
            <v>RNA polymerase sigma factor RpoH</v>
          </cell>
        </row>
        <row r="1602">
          <cell r="E1602" t="str">
            <v>QI0013_Pat_1982</v>
          </cell>
          <cell r="F1602" t="str">
            <v>METABOLISM</v>
          </cell>
          <cell r="G1602" t="str">
            <v>Carbohydrates</v>
          </cell>
          <cell r="H1602" t="str">
            <v>Carbohydrates</v>
          </cell>
          <cell r="I1602" t="str">
            <v>C-1 compound metabolism</v>
          </cell>
          <cell r="J1602" t="str">
            <v>S-Adenosyl-L-homocysteine recycling</v>
          </cell>
          <cell r="K1602" t="str">
            <v>5-methyltetrahydrofolate--homocysteine methyltransferase (EC 2.1.1.13)</v>
          </cell>
        </row>
        <row r="1603">
          <cell r="E1603" t="str">
            <v>QI0013_Pat_1983</v>
          </cell>
          <cell r="F1603" t="e">
            <v>#N/A</v>
          </cell>
          <cell r="G1603" t="e">
            <v>#N/A</v>
          </cell>
          <cell r="H1603" t="e">
            <v>#N/A</v>
          </cell>
          <cell r="I1603" t="e">
            <v>#N/A</v>
          </cell>
          <cell r="J1603" t="e">
            <v>#N/A</v>
          </cell>
          <cell r="K1603" t="str">
            <v>Thioredoxin family protein</v>
          </cell>
        </row>
        <row r="1604">
          <cell r="E1604" t="str">
            <v>QI0013_Pat_1984</v>
          </cell>
          <cell r="F1604" t="e">
            <v>#N/A</v>
          </cell>
          <cell r="G1604" t="e">
            <v>#N/A</v>
          </cell>
          <cell r="H1604" t="e">
            <v>#N/A</v>
          </cell>
          <cell r="I1604" t="e">
            <v>#N/A</v>
          </cell>
          <cell r="J1604" t="e">
            <v>#N/A</v>
          </cell>
          <cell r="K1604" t="str">
            <v>Acetyltransferase, GNAT family</v>
          </cell>
        </row>
        <row r="1605">
          <cell r="E1605" t="str">
            <v>QI0013_Pat_1985</v>
          </cell>
          <cell r="F1605" t="str">
            <v>METABOLISM</v>
          </cell>
          <cell r="G1605" t="str">
            <v>Cofactors, Vitamins, Prosthetic Groups</v>
          </cell>
          <cell r="H1605" t="str">
            <v>Cofactors, Vitamins, Prosthetic Groups</v>
          </cell>
          <cell r="I1605" t="str">
            <v>Folate and pterines</v>
          </cell>
          <cell r="J1605" t="str">
            <v>Folate biosynthesis cluster</v>
          </cell>
          <cell r="K1605" t="str">
            <v>Hypoxanthine-guanine phosphoribosyltransferase (EC 2.4.2.8)</v>
          </cell>
        </row>
        <row r="1606">
          <cell r="E1606" t="str">
            <v>QI0013_Pat_1986</v>
          </cell>
          <cell r="F1606" t="e">
            <v>#N/A</v>
          </cell>
          <cell r="G1606" t="e">
            <v>#N/A</v>
          </cell>
          <cell r="H1606" t="e">
            <v>#N/A</v>
          </cell>
          <cell r="I1606" t="e">
            <v>#N/A</v>
          </cell>
          <cell r="J1606" t="e">
            <v>#N/A</v>
          </cell>
          <cell r="K1606" t="str">
            <v>hypothetical protein</v>
          </cell>
        </row>
        <row r="1607">
          <cell r="E1607" t="str">
            <v>QI0013_Pat_1988</v>
          </cell>
          <cell r="F1607" t="e">
            <v>#N/A</v>
          </cell>
          <cell r="G1607" t="e">
            <v>#N/A</v>
          </cell>
          <cell r="H1607" t="e">
            <v>#N/A</v>
          </cell>
          <cell r="I1607" t="e">
            <v>#N/A</v>
          </cell>
          <cell r="J1607" t="e">
            <v>#N/A</v>
          </cell>
          <cell r="K1607" t="str">
            <v>hypothetical protein</v>
          </cell>
        </row>
        <row r="1608">
          <cell r="E1608" t="str">
            <v>QI0013_Pat_1989</v>
          </cell>
          <cell r="F1608" t="e">
            <v>#N/A</v>
          </cell>
          <cell r="G1608" t="e">
            <v>#N/A</v>
          </cell>
          <cell r="H1608" t="e">
            <v>#N/A</v>
          </cell>
          <cell r="I1608" t="e">
            <v>#N/A</v>
          </cell>
          <cell r="J1608" t="e">
            <v>#N/A</v>
          </cell>
          <cell r="K1608" t="str">
            <v>Regulator of competence-specific genes</v>
          </cell>
        </row>
        <row r="1609">
          <cell r="E1609" t="str">
            <v>QI0013_Pat_1990</v>
          </cell>
          <cell r="F1609" t="str">
            <v>DNA PROCESSING</v>
          </cell>
          <cell r="G1609" t="str">
            <v>DNA Processing</v>
          </cell>
          <cell r="H1609" t="str">
            <v>DNA Processing</v>
          </cell>
          <cell r="I1609" t="str">
            <v>DNA repair</v>
          </cell>
          <cell r="J1609" t="str">
            <v>DNA repair, bacterial UvrD and related helicases</v>
          </cell>
          <cell r="K1609" t="str">
            <v>Endonuclease Q, cleaves 5' to damaged DNA bases / ATP-dependent DNA helicase UvrD/PcrA-like protein</v>
          </cell>
        </row>
        <row r="1610">
          <cell r="E1610" t="str">
            <v>QI0013_Pat_1991</v>
          </cell>
          <cell r="F1610" t="e">
            <v>#N/A</v>
          </cell>
          <cell r="G1610" t="e">
            <v>#N/A</v>
          </cell>
          <cell r="H1610" t="e">
            <v>#N/A</v>
          </cell>
          <cell r="I1610" t="e">
            <v>#N/A</v>
          </cell>
          <cell r="J1610" t="e">
            <v>#N/A</v>
          </cell>
          <cell r="K1610" t="str">
            <v>COG4123: Predicted O-methyltransferase</v>
          </cell>
        </row>
        <row r="1611">
          <cell r="E1611" t="str">
            <v>QI0013_Pat_1992</v>
          </cell>
          <cell r="F1611" t="e">
            <v>#N/A</v>
          </cell>
          <cell r="G1611" t="e">
            <v>#N/A</v>
          </cell>
          <cell r="H1611" t="e">
            <v>#N/A</v>
          </cell>
          <cell r="I1611" t="e">
            <v>#N/A</v>
          </cell>
          <cell r="J1611" t="e">
            <v>#N/A</v>
          </cell>
          <cell r="K1611" t="str">
            <v>Dabb</v>
          </cell>
        </row>
        <row r="1612">
          <cell r="E1612" t="str">
            <v>QI0013_Pat_1993</v>
          </cell>
          <cell r="F1612" t="str">
            <v>ENERGY</v>
          </cell>
          <cell r="G1612" t="str">
            <v>Respiration</v>
          </cell>
          <cell r="H1612" t="str">
            <v>Respiration</v>
          </cell>
          <cell r="I1612" t="str">
            <v>Biogenesis of respiratory chain components</v>
          </cell>
          <cell r="J1612" t="str">
            <v>NiFe hydrogenase maturation</v>
          </cell>
          <cell r="K1612" t="str">
            <v>[NiFe] hydrogenase metallocenter assembly protein HypF</v>
          </cell>
        </row>
        <row r="1613">
          <cell r="E1613" t="str">
            <v>QI0013_Pat_1995</v>
          </cell>
          <cell r="F1613" t="str">
            <v>METABOLISM</v>
          </cell>
          <cell r="G1613" t="str">
            <v>Cofactors, Vitamins, Prosthetic Groups</v>
          </cell>
          <cell r="H1613" t="str">
            <v>Cofactors, Vitamins, Prosthetic Groups</v>
          </cell>
          <cell r="I1613" t="str">
            <v>Biotin</v>
          </cell>
          <cell r="J1613" t="str">
            <v>Biotin synthesis &amp; utilization</v>
          </cell>
          <cell r="K1613" t="str">
            <v>Long-chain-fatty-acid--CoA ligase (EC 6.2.1.3)</v>
          </cell>
        </row>
        <row r="1614">
          <cell r="E1614" t="str">
            <v>QI0013_Pat_1996</v>
          </cell>
          <cell r="F1614" t="str">
            <v>METABOLISM</v>
          </cell>
          <cell r="G1614" t="str">
            <v>Amino Acids and Derivatives</v>
          </cell>
          <cell r="H1614" t="str">
            <v>Amino Acids and Derivatives</v>
          </cell>
          <cell r="I1614">
            <v>0</v>
          </cell>
          <cell r="J1614" t="str">
            <v>Amino acid racemase</v>
          </cell>
          <cell r="K1614" t="str">
            <v>Aspartate racemase (EC 5.1.1.13)</v>
          </cell>
        </row>
        <row r="1615">
          <cell r="E1615" t="str">
            <v>QI0013_Pat_1997</v>
          </cell>
          <cell r="F1615" t="str">
            <v>METABOLISM</v>
          </cell>
          <cell r="G1615" t="str">
            <v>Amino Acids and Derivatives</v>
          </cell>
          <cell r="H1615" t="str">
            <v>Amino Acids and Derivatives</v>
          </cell>
          <cell r="I1615" t="str">
            <v>Aromatic amino acids and derivatives</v>
          </cell>
          <cell r="J1615" t="str">
            <v>Chorismate Synthesis</v>
          </cell>
          <cell r="K1615" t="str">
            <v>Shikimate kinase I (EC 2.7.1.71)</v>
          </cell>
        </row>
        <row r="1616">
          <cell r="E1616" t="str">
            <v>QI0013_Pat_1998</v>
          </cell>
          <cell r="F1616" t="e">
            <v>#N/A</v>
          </cell>
          <cell r="G1616" t="e">
            <v>#N/A</v>
          </cell>
          <cell r="H1616" t="e">
            <v>#N/A</v>
          </cell>
          <cell r="I1616" t="e">
            <v>#N/A</v>
          </cell>
          <cell r="J1616" t="e">
            <v>#N/A</v>
          </cell>
          <cell r="K1616" t="str">
            <v>ABC transporter, permease protein (cluster 3, basic aa/glutamine/opines)</v>
          </cell>
        </row>
        <row r="1617">
          <cell r="E1617" t="str">
            <v>QI0013_Pat_1999</v>
          </cell>
          <cell r="F1617" t="e">
            <v>#N/A</v>
          </cell>
          <cell r="G1617" t="e">
            <v>#N/A</v>
          </cell>
          <cell r="H1617" t="e">
            <v>#N/A</v>
          </cell>
          <cell r="I1617" t="e">
            <v>#N/A</v>
          </cell>
          <cell r="J1617" t="e">
            <v>#N/A</v>
          </cell>
          <cell r="K1617" t="str">
            <v>ABC transporter, substrate-binding protein (cluster 3, basic aa/glutamine/opines)</v>
          </cell>
        </row>
        <row r="1618">
          <cell r="E1618" t="str">
            <v>QI0013_Pat_2000</v>
          </cell>
          <cell r="F1618" t="e">
            <v>#N/A</v>
          </cell>
          <cell r="G1618" t="e">
            <v>#N/A</v>
          </cell>
          <cell r="H1618" t="e">
            <v>#N/A</v>
          </cell>
          <cell r="I1618" t="e">
            <v>#N/A</v>
          </cell>
          <cell r="J1618" t="e">
            <v>#N/A</v>
          </cell>
          <cell r="K1618" t="str">
            <v>ABC transporter, permease protein (cluster 3, basic aa/glutamine/opines)</v>
          </cell>
        </row>
        <row r="1619">
          <cell r="E1619" t="e">
            <v>#N/A</v>
          </cell>
          <cell r="F1619" t="e">
            <v>#N/A</v>
          </cell>
          <cell r="G1619" t="e">
            <v>#N/A</v>
          </cell>
          <cell r="H1619" t="e">
            <v>#N/A</v>
          </cell>
          <cell r="I1619" t="e">
            <v>#N/A</v>
          </cell>
          <cell r="J1619" t="e">
            <v>#N/A</v>
          </cell>
          <cell r="K1619" t="e">
            <v>#N/A</v>
          </cell>
        </row>
        <row r="1620">
          <cell r="E1620" t="str">
            <v>QI0013_Pat_2003</v>
          </cell>
          <cell r="F1620" t="e">
            <v>#N/A</v>
          </cell>
          <cell r="G1620" t="e">
            <v>#N/A</v>
          </cell>
          <cell r="H1620" t="e">
            <v>#N/A</v>
          </cell>
          <cell r="I1620" t="e">
            <v>#N/A</v>
          </cell>
          <cell r="J1620" t="e">
            <v>#N/A</v>
          </cell>
          <cell r="K1620" t="str">
            <v>Branched-chain amino acid ABC transporter, ATP- binding protein LivF (TC 3.A.1.4.1)</v>
          </cell>
        </row>
        <row r="1621">
          <cell r="E1621" t="str">
            <v>QI0013_Pat_2004</v>
          </cell>
          <cell r="F1621" t="e">
            <v>#N/A</v>
          </cell>
          <cell r="G1621" t="e">
            <v>#N/A</v>
          </cell>
          <cell r="H1621" t="e">
            <v>#N/A</v>
          </cell>
          <cell r="I1621" t="e">
            <v>#N/A</v>
          </cell>
          <cell r="J1621" t="e">
            <v>#N/A</v>
          </cell>
          <cell r="K1621" t="str">
            <v>Branched-chain amino acid ABC transporter, ATP- binding protein LivG (TC 3.A.1.4.1)</v>
          </cell>
        </row>
        <row r="1622">
          <cell r="E1622" t="str">
            <v>QI0013_Pat_2005</v>
          </cell>
          <cell r="F1622" t="e">
            <v>#N/A</v>
          </cell>
          <cell r="G1622" t="e">
            <v>#N/A</v>
          </cell>
          <cell r="H1622" t="e">
            <v>#N/A</v>
          </cell>
          <cell r="I1622" t="e">
            <v>#N/A</v>
          </cell>
          <cell r="J1622" t="e">
            <v>#N/A</v>
          </cell>
          <cell r="K1622" t="str">
            <v>Branched-chain amino acid ABC transporter, permease protein LivM (TC 3.A.1.4.1)</v>
          </cell>
        </row>
        <row r="1623">
          <cell r="E1623" t="str">
            <v>QI0013_Pat_2006</v>
          </cell>
          <cell r="F1623" t="e">
            <v>#N/A</v>
          </cell>
          <cell r="G1623" t="e">
            <v>#N/A</v>
          </cell>
          <cell r="H1623" t="e">
            <v>#N/A</v>
          </cell>
          <cell r="I1623" t="e">
            <v>#N/A</v>
          </cell>
          <cell r="J1623" t="e">
            <v>#N/A</v>
          </cell>
          <cell r="K1623" t="str">
            <v>Branched-chain amino acid ABC transporter, permease protein LivH (TC 3.A.1.4.1)</v>
          </cell>
        </row>
        <row r="1624">
          <cell r="E1624" t="str">
            <v>QI0013_Pat_2007</v>
          </cell>
          <cell r="F1624" t="e">
            <v>#N/A</v>
          </cell>
          <cell r="G1624" t="e">
            <v>#N/A</v>
          </cell>
          <cell r="H1624" t="e">
            <v>#N/A</v>
          </cell>
          <cell r="I1624" t="e">
            <v>#N/A</v>
          </cell>
          <cell r="J1624" t="e">
            <v>#N/A</v>
          </cell>
          <cell r="K1624" t="str">
            <v>Branched-chain amino acid ABC transporter, substrate-binding protein LivJ (TC 3.A.1.4.1)</v>
          </cell>
        </row>
        <row r="1625">
          <cell r="E1625" t="str">
            <v>QI0013_Pat_2009</v>
          </cell>
          <cell r="F1625" t="str">
            <v>METABOLISM</v>
          </cell>
          <cell r="G1625" t="str">
            <v>Fatty Acids, Lipids, and Isoprenoids</v>
          </cell>
          <cell r="H1625" t="str">
            <v>Fatty Acids, Lipids, and Isoprenoids</v>
          </cell>
          <cell r="I1625" t="str">
            <v>Isoprenoids</v>
          </cell>
          <cell r="J1625" t="str">
            <v>Nonmevalonate Branch of Isoprenoid Biosynthesis</v>
          </cell>
          <cell r="K1625" t="str">
            <v>4-diphosphocytidyl-2-C-methyl-D-erythritol kinase (EC 2.7.1.148)</v>
          </cell>
        </row>
        <row r="1626">
          <cell r="E1626" t="str">
            <v>QI0013_Pat_2010</v>
          </cell>
          <cell r="F1626" t="str">
            <v>METABOLISM</v>
          </cell>
          <cell r="G1626" t="str">
            <v>Nucleosides and Nucleotides</v>
          </cell>
          <cell r="H1626" t="str">
            <v>Nucleosides and Nucleotides</v>
          </cell>
          <cell r="I1626" t="str">
            <v>Purines</v>
          </cell>
          <cell r="J1626" t="str">
            <v>DeNovo Purine Biosynthesis</v>
          </cell>
          <cell r="K1626" t="str">
            <v>Ribose-phosphate pyrophosphokinase (EC 2.7.6.1)</v>
          </cell>
        </row>
        <row r="1627">
          <cell r="E1627" t="str">
            <v>QI0013_Pat_2011</v>
          </cell>
          <cell r="F1627" t="str">
            <v>PROTEIN PROCESSING</v>
          </cell>
          <cell r="G1627" t="str">
            <v>Protein Synthesis</v>
          </cell>
          <cell r="H1627" t="str">
            <v>Protein Synthesis</v>
          </cell>
          <cell r="I1627" t="str">
            <v>Ribosome biogenesis</v>
          </cell>
          <cell r="J1627" t="str">
            <v>Ribosome LSU, bacterial</v>
          </cell>
          <cell r="K1627" t="str">
            <v>LSU ribosomal protein L25p</v>
          </cell>
        </row>
        <row r="1628">
          <cell r="E1628" t="e">
            <v>#N/A</v>
          </cell>
          <cell r="F1628" t="e">
            <v>#N/A</v>
          </cell>
          <cell r="G1628" t="e">
            <v>#N/A</v>
          </cell>
          <cell r="H1628" t="e">
            <v>#N/A</v>
          </cell>
          <cell r="I1628" t="e">
            <v>#N/A</v>
          </cell>
          <cell r="J1628" t="e">
            <v>#N/A</v>
          </cell>
          <cell r="K1628" t="e">
            <v>#N/A</v>
          </cell>
        </row>
        <row r="1629">
          <cell r="E1629" t="str">
            <v>QI0013_Pat_2013</v>
          </cell>
          <cell r="F1629" t="str">
            <v>METABOLISM</v>
          </cell>
          <cell r="G1629" t="str">
            <v>Cofactors, Vitamins, Prosthetic Groups</v>
          </cell>
          <cell r="H1629" t="str">
            <v>Cofactors, Vitamins, Prosthetic Groups</v>
          </cell>
          <cell r="I1629" t="str">
            <v>Riboflavin, FMN, FAD</v>
          </cell>
          <cell r="J1629" t="str">
            <v>Riboflavin, FMN and FAD metabolism with fusion events</v>
          </cell>
          <cell r="K1629" t="str">
            <v>FMN adenylyltransferase (EC 2.7.7.2) / Riboflavin kinase (EC 2.7.1.26)</v>
          </cell>
        </row>
        <row r="1630">
          <cell r="E1630" t="str">
            <v>QI0013_Pat_2014</v>
          </cell>
          <cell r="F1630" t="e">
            <v>#N/A</v>
          </cell>
          <cell r="G1630" t="e">
            <v>#N/A</v>
          </cell>
          <cell r="H1630" t="e">
            <v>#N/A</v>
          </cell>
          <cell r="I1630" t="e">
            <v>#N/A</v>
          </cell>
          <cell r="J1630" t="e">
            <v>#N/A</v>
          </cell>
          <cell r="K1630" t="str">
            <v>DSBA-like thioredoxin domain protein</v>
          </cell>
        </row>
        <row r="1631">
          <cell r="E1631" t="str">
            <v>QI0013_Pat_2015</v>
          </cell>
          <cell r="F1631" t="e">
            <v>#N/A</v>
          </cell>
          <cell r="G1631" t="e">
            <v>#N/A</v>
          </cell>
          <cell r="H1631" t="e">
            <v>#N/A</v>
          </cell>
          <cell r="I1631" t="e">
            <v>#N/A</v>
          </cell>
          <cell r="J1631" t="e">
            <v>#N/A</v>
          </cell>
          <cell r="K1631" t="str">
            <v>NADH dehydrogenase (EC 1.6.99.3)</v>
          </cell>
        </row>
        <row r="1632">
          <cell r="E1632" t="str">
            <v>QI0013_Pat_2017</v>
          </cell>
          <cell r="F1632" t="e">
            <v>#N/A</v>
          </cell>
          <cell r="G1632" t="e">
            <v>#N/A</v>
          </cell>
          <cell r="H1632" t="e">
            <v>#N/A</v>
          </cell>
          <cell r="I1632" t="e">
            <v>#N/A</v>
          </cell>
          <cell r="J1632" t="e">
            <v>#N/A</v>
          </cell>
          <cell r="K1632" t="str">
            <v>Two-component system sensor histidine kinase</v>
          </cell>
        </row>
        <row r="1633">
          <cell r="E1633" t="str">
            <v>QI0013_Pat_2019</v>
          </cell>
          <cell r="F1633" t="e">
            <v>#N/A</v>
          </cell>
          <cell r="G1633" t="e">
            <v>#N/A</v>
          </cell>
          <cell r="H1633" t="e">
            <v>#N/A</v>
          </cell>
          <cell r="I1633" t="e">
            <v>#N/A</v>
          </cell>
          <cell r="J1633" t="e">
            <v>#N/A</v>
          </cell>
          <cell r="K1633" t="str">
            <v>Carbon starvation protein A</v>
          </cell>
        </row>
        <row r="1634">
          <cell r="E1634" t="str">
            <v>QI0013_Pat_2020</v>
          </cell>
          <cell r="F1634" t="e">
            <v>#N/A</v>
          </cell>
          <cell r="G1634" t="e">
            <v>#N/A</v>
          </cell>
          <cell r="H1634" t="e">
            <v>#N/A</v>
          </cell>
          <cell r="I1634" t="e">
            <v>#N/A</v>
          </cell>
          <cell r="J1634" t="e">
            <v>#N/A</v>
          </cell>
          <cell r="K1634" t="str">
            <v>D-glycerate 2-kinase (EC 2.7.1.165)</v>
          </cell>
        </row>
        <row r="1635">
          <cell r="E1635" t="str">
            <v>QI0013_Pat_2021</v>
          </cell>
          <cell r="F1635" t="str">
            <v>METABOLISM</v>
          </cell>
          <cell r="G1635" t="str">
            <v>Cofactors, Vitamins, Prosthetic Groups</v>
          </cell>
          <cell r="H1635" t="str">
            <v>Cofactors, Vitamins, Prosthetic Groups</v>
          </cell>
          <cell r="I1635" t="str">
            <v>Pyridoxine</v>
          </cell>
          <cell r="J1635" t="str">
            <v>Pyridoxin (Vitamin B6) Biosynthesis</v>
          </cell>
          <cell r="K1635" t="str">
            <v>D-3-phosphoglycerate dehydrogenase (EC 1.1.1.95)</v>
          </cell>
        </row>
        <row r="1636">
          <cell r="E1636" t="str">
            <v>QI0013_Pat_2022</v>
          </cell>
          <cell r="F1636" t="e">
            <v>#N/A</v>
          </cell>
          <cell r="G1636" t="e">
            <v>#N/A</v>
          </cell>
          <cell r="H1636" t="e">
            <v>#N/A</v>
          </cell>
          <cell r="I1636" t="e">
            <v>#N/A</v>
          </cell>
          <cell r="J1636" t="e">
            <v>#N/A</v>
          </cell>
          <cell r="K1636" t="str">
            <v>SAM-dependent methyltransferase</v>
          </cell>
        </row>
        <row r="1637">
          <cell r="E1637" t="str">
            <v>QI0013_Pat_2023</v>
          </cell>
          <cell r="F1637" t="e">
            <v>#N/A</v>
          </cell>
          <cell r="G1637" t="e">
            <v>#N/A</v>
          </cell>
          <cell r="H1637" t="e">
            <v>#N/A</v>
          </cell>
          <cell r="I1637" t="e">
            <v>#N/A</v>
          </cell>
          <cell r="J1637" t="e">
            <v>#N/A</v>
          </cell>
          <cell r="K1637" t="str">
            <v>hypothetical protein</v>
          </cell>
        </row>
        <row r="1638">
          <cell r="E1638" t="str">
            <v>QI0013_Pat_2024</v>
          </cell>
          <cell r="F1638" t="e">
            <v>#N/A</v>
          </cell>
          <cell r="G1638" t="e">
            <v>#N/A</v>
          </cell>
          <cell r="H1638" t="e">
            <v>#N/A</v>
          </cell>
          <cell r="I1638" t="e">
            <v>#N/A</v>
          </cell>
          <cell r="J1638" t="e">
            <v>#N/A</v>
          </cell>
          <cell r="K1638" t="str">
            <v>Transcriptional regulator, MarR family</v>
          </cell>
        </row>
        <row r="1639">
          <cell r="E1639" t="str">
            <v>QI0013_Pat_2025</v>
          </cell>
          <cell r="F1639" t="e">
            <v>#N/A</v>
          </cell>
          <cell r="G1639" t="e">
            <v>#N/A</v>
          </cell>
          <cell r="H1639" t="e">
            <v>#N/A</v>
          </cell>
          <cell r="I1639" t="e">
            <v>#N/A</v>
          </cell>
          <cell r="J1639" t="e">
            <v>#N/A</v>
          </cell>
          <cell r="K1639" t="str">
            <v>Permease of the drug/metabolite transporter (DMT) superfamily</v>
          </cell>
        </row>
        <row r="1640">
          <cell r="E1640" t="str">
            <v>QI0013_Pat_2026</v>
          </cell>
          <cell r="F1640" t="e">
            <v>#N/A</v>
          </cell>
          <cell r="G1640" t="e">
            <v>#N/A</v>
          </cell>
          <cell r="H1640" t="e">
            <v>#N/A</v>
          </cell>
          <cell r="I1640" t="e">
            <v>#N/A</v>
          </cell>
          <cell r="J1640" t="e">
            <v>#N/A</v>
          </cell>
          <cell r="K1640" t="str">
            <v>Uncharacterized transcriptional regulator YbfI, AraC family</v>
          </cell>
        </row>
        <row r="1641">
          <cell r="E1641" t="str">
            <v>QI0013_Pat_2028</v>
          </cell>
          <cell r="F1641" t="str">
            <v>METABOLISM</v>
          </cell>
          <cell r="G1641" t="str">
            <v>Amino Acids and Derivatives</v>
          </cell>
          <cell r="H1641" t="str">
            <v>Amino Acids and Derivatives</v>
          </cell>
          <cell r="I1641" t="str">
            <v>Arginine; urea cycle, creatine, polyamines</v>
          </cell>
          <cell r="J1641" t="str">
            <v>Polyamine Metabolism</v>
          </cell>
          <cell r="K1641" t="str">
            <v>Spermidine/putrescine import ABC transporter ATP- binding protein PotA (TC 3.A.1.11.1)</v>
          </cell>
        </row>
        <row r="1642">
          <cell r="E1642" t="str">
            <v>QI0013_Pat_2029</v>
          </cell>
          <cell r="F1642" t="e">
            <v>#N/A</v>
          </cell>
          <cell r="G1642" t="e">
            <v>#N/A</v>
          </cell>
          <cell r="H1642" t="e">
            <v>#N/A</v>
          </cell>
          <cell r="I1642" t="e">
            <v>#N/A</v>
          </cell>
          <cell r="J1642" t="e">
            <v>#N/A</v>
          </cell>
          <cell r="K1642" t="str">
            <v>Glycerol-3-phosphate ABC transporter, permease protein UgpE (TC 3.A.1.1.3)</v>
          </cell>
        </row>
        <row r="1643">
          <cell r="E1643" t="str">
            <v>QI0013_Pat_2030</v>
          </cell>
          <cell r="F1643" t="e">
            <v>#N/A</v>
          </cell>
          <cell r="G1643" t="e">
            <v>#N/A</v>
          </cell>
          <cell r="H1643" t="e">
            <v>#N/A</v>
          </cell>
          <cell r="I1643" t="e">
            <v>#N/A</v>
          </cell>
          <cell r="J1643" t="e">
            <v>#N/A</v>
          </cell>
          <cell r="K1643" t="str">
            <v>Glycerol-3-phosphate ABC transporter, permease protein UgpA (TC 3.A.1.1.3)</v>
          </cell>
        </row>
        <row r="1644">
          <cell r="E1644" t="str">
            <v>QI0013_Pat_2031</v>
          </cell>
          <cell r="F1644" t="e">
            <v>#N/A</v>
          </cell>
          <cell r="G1644" t="e">
            <v>#N/A</v>
          </cell>
          <cell r="H1644" t="e">
            <v>#N/A</v>
          </cell>
          <cell r="I1644" t="e">
            <v>#N/A</v>
          </cell>
          <cell r="J1644" t="e">
            <v>#N/A</v>
          </cell>
          <cell r="K1644" t="str">
            <v>Glycerol-3-phosphate ABC transporter, substrate-binding protein UgpB</v>
          </cell>
        </row>
        <row r="1645">
          <cell r="E1645" t="str">
            <v>QI0013_Pat_2032</v>
          </cell>
          <cell r="F1645" t="str">
            <v>STRESS RESPONSE, DEFENSE, VIRULENCE</v>
          </cell>
          <cell r="G1645" t="str">
            <v>Stress Response, Defense and Virulence</v>
          </cell>
          <cell r="H1645" t="str">
            <v>Stress Response, Defense and Virulence</v>
          </cell>
          <cell r="I1645" t="str">
            <v>Resistance to antibiotics and toxic compounds</v>
          </cell>
          <cell r="J1645" t="str">
            <v>Resistance to Daptomycin</v>
          </cell>
          <cell r="K1645" t="str">
            <v>Glycerophosphoryl diester phosphodiesterase (EC 3.1.4.46)</v>
          </cell>
        </row>
        <row r="1646">
          <cell r="E1646" t="str">
            <v>QI0013_Pat_2033</v>
          </cell>
          <cell r="F1646" t="str">
            <v>METABOLISM</v>
          </cell>
          <cell r="G1646" t="str">
            <v>Fatty Acids, Lipids, and Isoprenoids</v>
          </cell>
          <cell r="H1646" t="str">
            <v>Fatty Acids, Lipids, and Isoprenoids</v>
          </cell>
          <cell r="I1646" t="str">
            <v>Phospholipids</v>
          </cell>
          <cell r="J1646" t="str">
            <v>Glycerolipid and Glycerophospholipid Metabolism in Bacteria</v>
          </cell>
          <cell r="K1646" t="str">
            <v>Glycerol kinase (EC 2.7.1.30)</v>
          </cell>
        </row>
        <row r="1647">
          <cell r="E1647" t="str">
            <v>QI0013_Pat_2035</v>
          </cell>
          <cell r="F1647" t="e">
            <v>#N/A</v>
          </cell>
          <cell r="G1647" t="e">
            <v>#N/A</v>
          </cell>
          <cell r="H1647" t="e">
            <v>#N/A</v>
          </cell>
          <cell r="I1647" t="e">
            <v>#N/A</v>
          </cell>
          <cell r="J1647" t="e">
            <v>#N/A</v>
          </cell>
          <cell r="K1647" t="str">
            <v>Predicted L-lactate dehydrogenase, hypothetical protein subunit YkgG</v>
          </cell>
        </row>
        <row r="1648">
          <cell r="E1648" t="str">
            <v>QI0013_Pat_2036</v>
          </cell>
          <cell r="F1648" t="e">
            <v>#N/A</v>
          </cell>
          <cell r="G1648" t="e">
            <v>#N/A</v>
          </cell>
          <cell r="H1648" t="e">
            <v>#N/A</v>
          </cell>
          <cell r="I1648" t="e">
            <v>#N/A</v>
          </cell>
          <cell r="J1648" t="e">
            <v>#N/A</v>
          </cell>
          <cell r="K1648" t="str">
            <v>Predicted L-lactate dehydrogenase, Fe-S oxidoreductase subunit YkgE / Predicted L-lactate dehydrogenase, Iron-sulfur cluster-binding subunit YkgF</v>
          </cell>
        </row>
        <row r="1649">
          <cell r="E1649" t="str">
            <v>QI0013_Pat_2037</v>
          </cell>
          <cell r="F1649" t="e">
            <v>#N/A</v>
          </cell>
          <cell r="G1649" t="e">
            <v>#N/A</v>
          </cell>
          <cell r="H1649" t="e">
            <v>#N/A</v>
          </cell>
          <cell r="I1649" t="e">
            <v>#N/A</v>
          </cell>
          <cell r="J1649" t="e">
            <v>#N/A</v>
          </cell>
          <cell r="K1649" t="str">
            <v>hypothetical protein</v>
          </cell>
        </row>
        <row r="1650">
          <cell r="E1650" t="str">
            <v>QI0013_Pat_2038</v>
          </cell>
          <cell r="F1650" t="e">
            <v>#N/A</v>
          </cell>
          <cell r="G1650" t="e">
            <v>#N/A</v>
          </cell>
          <cell r="H1650" t="e">
            <v>#N/A</v>
          </cell>
          <cell r="I1650" t="e">
            <v>#N/A</v>
          </cell>
          <cell r="J1650" t="e">
            <v>#N/A</v>
          </cell>
          <cell r="K1650" t="str">
            <v>Sigma-54 dependent transcriptional regulator clustered with pyruvate formate-lyase</v>
          </cell>
        </row>
        <row r="1651">
          <cell r="E1651" t="str">
            <v>QI0013_Pat_2039</v>
          </cell>
          <cell r="F1651" t="str">
            <v>ENERGY</v>
          </cell>
          <cell r="G1651" t="str">
            <v>Energy and Precursor Metabolites Generation</v>
          </cell>
          <cell r="H1651" t="str">
            <v>Energy and Precursor Metabolites Generation</v>
          </cell>
          <cell r="I1651" t="str">
            <v>Fermentation</v>
          </cell>
          <cell r="J1651" t="str">
            <v>Fermentations: Mixed acid</v>
          </cell>
          <cell r="K1651" t="str">
            <v>Pyruvate formate-lyase activating enzyme (EC 1.97.1.4)</v>
          </cell>
        </row>
        <row r="1652">
          <cell r="E1652" t="str">
            <v>QI0013_Pat_2040</v>
          </cell>
          <cell r="F1652" t="str">
            <v>ENERGY</v>
          </cell>
          <cell r="G1652" t="str">
            <v>Energy and Precursor Metabolites Generation</v>
          </cell>
          <cell r="H1652" t="str">
            <v>MICROCOMPARTMENT</v>
          </cell>
          <cell r="I1652" t="str">
            <v>Fermentation</v>
          </cell>
          <cell r="J1652" t="str">
            <v>Fermentations: Mixed acid</v>
          </cell>
          <cell r="K1652" t="str">
            <v>Pyruvate formate-lyase (EC 2.3.1.54)</v>
          </cell>
        </row>
        <row r="1653">
          <cell r="E1653" t="str">
            <v>QI0013_Pat_2042</v>
          </cell>
          <cell r="F1653" t="str">
            <v>ENERGY</v>
          </cell>
          <cell r="G1653" t="str">
            <v>Energy and Precursor Metabolites Generation</v>
          </cell>
          <cell r="H1653" t="str">
            <v>MICROCOMPARTMENT</v>
          </cell>
          <cell r="I1653" t="str">
            <v>Central Metabolism</v>
          </cell>
          <cell r="J1653" t="str">
            <v>Pyruvate metabolism II: acetyl-CoA, acetogenesis from pyruvate</v>
          </cell>
          <cell r="K1653" t="str">
            <v>Acetaldehyde dehydrogenase (EC 1.2.1.10) @ Acetaldehyde dehydrogenase (EC 1.2.1.10), clustered with choline trimethylamine-lyase</v>
          </cell>
        </row>
        <row r="1654">
          <cell r="E1654" t="str">
            <v>QI0013_Pat_2043</v>
          </cell>
          <cell r="F1654" t="str">
            <v>METABOLISM</v>
          </cell>
          <cell r="G1654" t="str">
            <v>Carbohydrates</v>
          </cell>
          <cell r="H1654" t="str">
            <v>MICROCOMPARTMENT</v>
          </cell>
          <cell r="I1654" t="str">
            <v>Sugar alcohols</v>
          </cell>
          <cell r="J1654" t="str">
            <v>Ethanolamine utilization</v>
          </cell>
          <cell r="K1654" t="str">
            <v>Ethanolamine utilization polyhedral-body-like protein EutN</v>
          </cell>
        </row>
        <row r="1655">
          <cell r="E1655" t="str">
            <v>QI0013_Pat_2044</v>
          </cell>
          <cell r="F1655" t="e">
            <v>#N/A</v>
          </cell>
          <cell r="G1655" t="e">
            <v>#N/A</v>
          </cell>
          <cell r="H1655" t="str">
            <v>MICROCOMPARTMENT</v>
          </cell>
          <cell r="I1655" t="e">
            <v>#N/A</v>
          </cell>
          <cell r="J1655" t="e">
            <v>#N/A</v>
          </cell>
          <cell r="K1655" t="str">
            <v>Ethanolamine utilization polyhedral-body-like protein EutM</v>
          </cell>
        </row>
        <row r="1656">
          <cell r="E1656" t="str">
            <v>QI0013_Pat_2045</v>
          </cell>
          <cell r="F1656" t="str">
            <v>METABOLISM</v>
          </cell>
          <cell r="G1656" t="str">
            <v>Carbohydrates</v>
          </cell>
          <cell r="H1656" t="str">
            <v>MICROCOMPARTMENT</v>
          </cell>
          <cell r="I1656" t="str">
            <v>Sugar alcohols</v>
          </cell>
          <cell r="J1656" t="str">
            <v>Ethanolamine utilization</v>
          </cell>
          <cell r="K1656" t="str">
            <v>Phosphate acetyltransferase (EC 2.3.1.8)</v>
          </cell>
        </row>
        <row r="1657">
          <cell r="E1657" t="str">
            <v>QI0013_Pat_2046</v>
          </cell>
          <cell r="F1657" t="str">
            <v>METABOLISM</v>
          </cell>
          <cell r="G1657" t="str">
            <v>Carbohydrates</v>
          </cell>
          <cell r="H1657" t="str">
            <v>MICROCOMPARTMENT</v>
          </cell>
          <cell r="I1657" t="str">
            <v>Sugar alcohols</v>
          </cell>
          <cell r="J1657" t="str">
            <v>Ethanolamine utilization</v>
          </cell>
          <cell r="K1657" t="str">
            <v>ATP:Cob(I)alamin adenosyltransferase (EC 2.5.1.17) @ ATP:Cob(I)alamin adenosyltransferase (EC 2.5.1.17), ethanolamine utilization</v>
          </cell>
        </row>
        <row r="1658">
          <cell r="E1658" t="str">
            <v>QI0013_Pat_2047</v>
          </cell>
          <cell r="F1658" t="e">
            <v>#N/A</v>
          </cell>
          <cell r="G1658" t="e">
            <v>#N/A</v>
          </cell>
          <cell r="H1658" t="str">
            <v>MICROCOMPARTMENT</v>
          </cell>
          <cell r="I1658" t="e">
            <v>#N/A</v>
          </cell>
          <cell r="J1658" t="e">
            <v>#N/A</v>
          </cell>
          <cell r="K1658" t="str">
            <v>EutQ-like protein clustered with choline trimethylamine-lyase</v>
          </cell>
        </row>
        <row r="1659">
          <cell r="E1659" t="str">
            <v>QI0013_Pat_2048</v>
          </cell>
          <cell r="F1659" t="e">
            <v>#N/A</v>
          </cell>
          <cell r="G1659" t="e">
            <v>#N/A</v>
          </cell>
          <cell r="H1659" t="str">
            <v>MICROCOMPARTMENT</v>
          </cell>
          <cell r="I1659" t="e">
            <v>#N/A</v>
          </cell>
          <cell r="J1659" t="e">
            <v>#N/A</v>
          </cell>
          <cell r="K1659" t="str">
            <v>PduJ-like protein clustered with choline trimethylamine-lyase</v>
          </cell>
        </row>
        <row r="1660">
          <cell r="E1660" t="str">
            <v>QI0013_Pat_2049</v>
          </cell>
          <cell r="F1660" t="e">
            <v>#N/A</v>
          </cell>
          <cell r="G1660" t="e">
            <v>#N/A</v>
          </cell>
          <cell r="H1660" t="str">
            <v>MICROCOMPARTMENT</v>
          </cell>
          <cell r="I1660" t="e">
            <v>#N/A</v>
          </cell>
          <cell r="J1660" t="e">
            <v>#N/A</v>
          </cell>
          <cell r="K1660" t="str">
            <v>PduT-like protein clustered with choline trimethylamine-lyase</v>
          </cell>
        </row>
        <row r="1661">
          <cell r="E1661" t="str">
            <v>QI0013_Pat_2050</v>
          </cell>
          <cell r="F1661" t="e">
            <v>#N/A</v>
          </cell>
          <cell r="G1661" t="e">
            <v>#N/A</v>
          </cell>
          <cell r="H1661" t="str">
            <v>MICROCOMPARTMENT</v>
          </cell>
          <cell r="I1661" t="e">
            <v>#N/A</v>
          </cell>
          <cell r="J1661" t="e">
            <v>#N/A</v>
          </cell>
          <cell r="K1661" t="str">
            <v>Cob(III)alamin reductase @ Cob(II)alamin reductase</v>
          </cell>
        </row>
        <row r="1662">
          <cell r="E1662" t="str">
            <v>QI0013_Pat_2051</v>
          </cell>
          <cell r="F1662" t="e">
            <v>#N/A</v>
          </cell>
          <cell r="G1662" t="e">
            <v>#N/A</v>
          </cell>
          <cell r="H1662" t="str">
            <v>MICROCOMPARTMENT</v>
          </cell>
          <cell r="I1662" t="e">
            <v>#N/A</v>
          </cell>
          <cell r="J1662" t="e">
            <v>#N/A</v>
          </cell>
          <cell r="K1662" t="str">
            <v>Amidohydrolase clustered with pyruvate formate- lyase</v>
          </cell>
        </row>
        <row r="1663">
          <cell r="E1663" t="str">
            <v>QI0013_Pat_2054</v>
          </cell>
          <cell r="F1663" t="str">
            <v>PROTEIN PROCESSING</v>
          </cell>
          <cell r="G1663" t="str">
            <v>Protein Fate (folding, modification, targeting, degradation)</v>
          </cell>
          <cell r="H1663" t="str">
            <v>Protein Fate (folding, modification, targeting, degradation)</v>
          </cell>
          <cell r="I1663" t="str">
            <v>Protein degradation</v>
          </cell>
          <cell r="J1663" t="str">
            <v>Proteasome bacterial</v>
          </cell>
          <cell r="K1663" t="str">
            <v>ATP-dependent protease subunit HslV (EC 3.4.25.2)</v>
          </cell>
        </row>
        <row r="1664">
          <cell r="E1664" t="str">
            <v>QI0013_Pat_2055</v>
          </cell>
          <cell r="F1664" t="str">
            <v>METABOLISM</v>
          </cell>
          <cell r="G1664" t="str">
            <v>Fatty Acids, Lipids, and Isoprenoids</v>
          </cell>
          <cell r="H1664" t="str">
            <v>Fatty Acids, Lipids, and Isoprenoids</v>
          </cell>
          <cell r="I1664" t="str">
            <v>Fatty acids</v>
          </cell>
          <cell r="J1664" t="str">
            <v>Acyl carrier protein</v>
          </cell>
          <cell r="K1664" t="str">
            <v>Holo-[acyl-carrier-protein] synthase (EC 2.7.8.7)</v>
          </cell>
        </row>
        <row r="1665">
          <cell r="E1665" t="str">
            <v>QI0013_Pat_2056</v>
          </cell>
          <cell r="F1665" t="e">
            <v>#N/A</v>
          </cell>
          <cell r="G1665" t="e">
            <v>#N/A</v>
          </cell>
          <cell r="H1665" t="e">
            <v>#N/A</v>
          </cell>
          <cell r="I1665" t="e">
            <v>#N/A</v>
          </cell>
          <cell r="J1665" t="e">
            <v>#N/A</v>
          </cell>
          <cell r="K1665" t="str">
            <v>UDP-glucose 6-dehydrogenase (EC 1.1.1.22)</v>
          </cell>
        </row>
        <row r="1666">
          <cell r="E1666" t="str">
            <v>QI0013_Pat_2057</v>
          </cell>
          <cell r="F1666" t="str">
            <v>METABOLISM</v>
          </cell>
          <cell r="G1666" t="str">
            <v>Nucleosides and Nucleotides</v>
          </cell>
          <cell r="H1666" t="str">
            <v>Nucleosides and Nucleotides</v>
          </cell>
          <cell r="I1666">
            <v>0</v>
          </cell>
          <cell r="J1666" t="str">
            <v>Ribonucleotide reduction</v>
          </cell>
          <cell r="K1666" t="str">
            <v>Ribonucleotide reductase of class II (coenzyme B12-dependent) (EC 1.17.4.1)</v>
          </cell>
        </row>
        <row r="1667">
          <cell r="E1667" t="str">
            <v>QI0013_Pat_2058</v>
          </cell>
          <cell r="F1667" t="e">
            <v>#N/A</v>
          </cell>
          <cell r="G1667" t="e">
            <v>#N/A</v>
          </cell>
          <cell r="H1667" t="e">
            <v>#N/A</v>
          </cell>
          <cell r="I1667" t="e">
            <v>#N/A</v>
          </cell>
          <cell r="J1667" t="e">
            <v>#N/A</v>
          </cell>
          <cell r="K1667" t="str">
            <v>Uncharacterized protein CAC2259</v>
          </cell>
        </row>
        <row r="1668">
          <cell r="E1668" t="str">
            <v>QI0013_Pat_2059</v>
          </cell>
          <cell r="F1668" t="e">
            <v>#N/A</v>
          </cell>
          <cell r="G1668" t="e">
            <v>#N/A</v>
          </cell>
          <cell r="H1668" t="e">
            <v>#N/A</v>
          </cell>
          <cell r="I1668" t="e">
            <v>#N/A</v>
          </cell>
          <cell r="J1668" t="e">
            <v>#N/A</v>
          </cell>
          <cell r="K1668" t="str">
            <v>hypothetical protein</v>
          </cell>
        </row>
        <row r="1669">
          <cell r="E1669" t="str">
            <v>QI0013_Pat_2060</v>
          </cell>
          <cell r="F1669" t="str">
            <v>DNA PROCESSING</v>
          </cell>
          <cell r="G1669" t="str">
            <v>DNA Processing</v>
          </cell>
          <cell r="H1669" t="str">
            <v>DNA Processing</v>
          </cell>
          <cell r="I1669" t="str">
            <v>DNA repair</v>
          </cell>
          <cell r="J1669" t="str">
            <v>DNA Repair Base Excision</v>
          </cell>
          <cell r="K1669" t="str">
            <v>Formamidopyrimidine-DNA glycosylase (EC 3.2.2.23)</v>
          </cell>
        </row>
        <row r="1670">
          <cell r="E1670" t="str">
            <v>QI0013_Pat_2061</v>
          </cell>
          <cell r="F1670" t="str">
            <v>METABOLISM</v>
          </cell>
          <cell r="G1670" t="str">
            <v>Amino Acids and Derivatives</v>
          </cell>
          <cell r="H1670" t="str">
            <v>Amino Acids and Derivatives</v>
          </cell>
          <cell r="I1670" t="str">
            <v>Branched-chain amino acids</v>
          </cell>
          <cell r="J1670" t="str">
            <v>Branched-Chain Amino Acid Biosynthesis</v>
          </cell>
          <cell r="K1670" t="str">
            <v>3-isopropylmalate dehydrogenase (EC 1.1.1.85)</v>
          </cell>
        </row>
        <row r="1671">
          <cell r="E1671" t="str">
            <v>QI0013_Pat_2062</v>
          </cell>
          <cell r="F1671" t="e">
            <v>#N/A</v>
          </cell>
          <cell r="G1671" t="e">
            <v>#N/A</v>
          </cell>
          <cell r="H1671" t="e">
            <v>#N/A</v>
          </cell>
          <cell r="I1671" t="e">
            <v>#N/A</v>
          </cell>
          <cell r="J1671" t="e">
            <v>#N/A</v>
          </cell>
          <cell r="K1671" t="str">
            <v>Metal transporter, ZIP family</v>
          </cell>
        </row>
        <row r="1672">
          <cell r="E1672" t="str">
            <v>QI0013_Pat_2063</v>
          </cell>
          <cell r="F1672" t="e">
            <v>#N/A</v>
          </cell>
          <cell r="G1672" t="e">
            <v>#N/A</v>
          </cell>
          <cell r="H1672" t="e">
            <v>#N/A</v>
          </cell>
          <cell r="I1672" t="e">
            <v>#N/A</v>
          </cell>
          <cell r="J1672" t="e">
            <v>#N/A</v>
          </cell>
          <cell r="K1672" t="str">
            <v>Integration host factor alpha subunit</v>
          </cell>
        </row>
        <row r="1673">
          <cell r="E1673" t="str">
            <v>QI0013_Pat_2065</v>
          </cell>
          <cell r="F1673" t="e">
            <v>#N/A</v>
          </cell>
          <cell r="G1673" t="e">
            <v>#N/A</v>
          </cell>
          <cell r="H1673" t="e">
            <v>#N/A</v>
          </cell>
          <cell r="I1673" t="e">
            <v>#N/A</v>
          </cell>
          <cell r="J1673" t="e">
            <v>#N/A</v>
          </cell>
          <cell r="K1673" t="str">
            <v>hypothetical protein</v>
          </cell>
        </row>
        <row r="1674">
          <cell r="E1674" t="str">
            <v>QI0013_Pat_2066</v>
          </cell>
          <cell r="F1674" t="e">
            <v>#N/A</v>
          </cell>
          <cell r="G1674" t="e">
            <v>#N/A</v>
          </cell>
          <cell r="H1674" t="e">
            <v>#N/A</v>
          </cell>
          <cell r="I1674" t="e">
            <v>#N/A</v>
          </cell>
          <cell r="J1674" t="e">
            <v>#N/A</v>
          </cell>
          <cell r="K1674" t="str">
            <v>Coenzyme A ligase</v>
          </cell>
        </row>
        <row r="1675">
          <cell r="E1675" t="str">
            <v>QI0013_Pat_2067</v>
          </cell>
          <cell r="F1675" t="e">
            <v>#N/A</v>
          </cell>
          <cell r="G1675" t="e">
            <v>#N/A</v>
          </cell>
          <cell r="H1675" t="e">
            <v>#N/A</v>
          </cell>
          <cell r="I1675" t="e">
            <v>#N/A</v>
          </cell>
          <cell r="J1675" t="e">
            <v>#N/A</v>
          </cell>
          <cell r="K1675" t="str">
            <v>Chloride channel protein</v>
          </cell>
        </row>
        <row r="1676">
          <cell r="E1676" t="str">
            <v>QI0013_Pat_2069</v>
          </cell>
          <cell r="F1676" t="e">
            <v>#N/A</v>
          </cell>
          <cell r="G1676" t="e">
            <v>#N/A</v>
          </cell>
          <cell r="H1676" t="e">
            <v>#N/A</v>
          </cell>
          <cell r="I1676" t="e">
            <v>#N/A</v>
          </cell>
          <cell r="J1676" t="e">
            <v>#N/A</v>
          </cell>
          <cell r="K1676" t="str">
            <v>hypothetical protein</v>
          </cell>
        </row>
        <row r="1677">
          <cell r="E1677" t="str">
            <v>QI0013_Pat_2070</v>
          </cell>
          <cell r="F1677" t="e">
            <v>#N/A</v>
          </cell>
          <cell r="G1677" t="e">
            <v>#N/A</v>
          </cell>
          <cell r="H1677" t="e">
            <v>#N/A</v>
          </cell>
          <cell r="I1677" t="e">
            <v>#N/A</v>
          </cell>
          <cell r="J1677" t="e">
            <v>#N/A</v>
          </cell>
          <cell r="K1677" t="str">
            <v>Branched-chain amino acid ABC transporter, substrate-binding protein LivJ (TC 3.A.1.4.1)</v>
          </cell>
        </row>
        <row r="1678">
          <cell r="E1678" t="str">
            <v>QI0013_Pat_2071</v>
          </cell>
          <cell r="F1678" t="e">
            <v>#N/A</v>
          </cell>
          <cell r="G1678" t="e">
            <v>#N/A</v>
          </cell>
          <cell r="H1678" t="e">
            <v>#N/A</v>
          </cell>
          <cell r="I1678" t="e">
            <v>#N/A</v>
          </cell>
          <cell r="J1678" t="e">
            <v>#N/A</v>
          </cell>
          <cell r="K1678" t="str">
            <v>Branched-chain amino acid ABC transporter, permease protein LivH (TC 3.A.1.4.1)</v>
          </cell>
        </row>
        <row r="1679">
          <cell r="E1679" t="str">
            <v>QI0013_Pat_2072</v>
          </cell>
          <cell r="F1679" t="e">
            <v>#N/A</v>
          </cell>
          <cell r="G1679" t="e">
            <v>#N/A</v>
          </cell>
          <cell r="H1679" t="e">
            <v>#N/A</v>
          </cell>
          <cell r="I1679" t="e">
            <v>#N/A</v>
          </cell>
          <cell r="J1679" t="e">
            <v>#N/A</v>
          </cell>
          <cell r="K1679" t="str">
            <v>Branched-chain amino acid ABC transporter, permease protein LivM (TC 3.A.1.4.1)</v>
          </cell>
        </row>
        <row r="1680">
          <cell r="E1680" t="str">
            <v>QI0013_Pat_2073</v>
          </cell>
          <cell r="F1680" t="e">
            <v>#N/A</v>
          </cell>
          <cell r="G1680" t="e">
            <v>#N/A</v>
          </cell>
          <cell r="H1680" t="e">
            <v>#N/A</v>
          </cell>
          <cell r="I1680" t="e">
            <v>#N/A</v>
          </cell>
          <cell r="J1680" t="e">
            <v>#N/A</v>
          </cell>
          <cell r="K1680" t="str">
            <v>Branched-chain amino acid ABC transporter, ATP- binding protein LivG (TC 3.A.1.4.1)</v>
          </cell>
        </row>
        <row r="1681">
          <cell r="E1681" t="str">
            <v>QI0013_Pat_2074</v>
          </cell>
          <cell r="F1681" t="e">
            <v>#N/A</v>
          </cell>
          <cell r="G1681" t="e">
            <v>#N/A</v>
          </cell>
          <cell r="H1681" t="e">
            <v>#N/A</v>
          </cell>
          <cell r="I1681" t="e">
            <v>#N/A</v>
          </cell>
          <cell r="J1681" t="e">
            <v>#N/A</v>
          </cell>
          <cell r="K1681" t="str">
            <v>Branched-chain amino acid ABC transporter, ATP- binding protein LivF (TC 3.A.1.4.1)</v>
          </cell>
        </row>
        <row r="1682">
          <cell r="E1682" t="str">
            <v>QI0013_Pat_2075</v>
          </cell>
          <cell r="F1682" t="str">
            <v>PROTEIN PROCESSING</v>
          </cell>
          <cell r="G1682" t="str">
            <v>Protein Fate (folding, modification, targeting, degradation)</v>
          </cell>
          <cell r="H1682" t="str">
            <v>Protein Fate (folding, modification, targeting, degradation)</v>
          </cell>
          <cell r="I1682" t="str">
            <v>Protein degradation</v>
          </cell>
          <cell r="J1682" t="str">
            <v>Proteasome bacterial</v>
          </cell>
          <cell r="K1682" t="str">
            <v>ATP-dependent hsl protease ATP-binding subunit HslU</v>
          </cell>
        </row>
        <row r="1683">
          <cell r="E1683" t="str">
            <v>QI0013_Pat_2076</v>
          </cell>
          <cell r="F1683" t="str">
            <v>METABOLISM</v>
          </cell>
          <cell r="G1683" t="str">
            <v>Amino Acids and Derivatives</v>
          </cell>
          <cell r="H1683" t="str">
            <v>Amino Acids and Derivatives</v>
          </cell>
          <cell r="I1683" t="str">
            <v>Proline and 4-hydroxyproline</v>
          </cell>
          <cell r="J1683" t="str">
            <v>Proline biosynthesis (for review)</v>
          </cell>
          <cell r="K1683" t="str">
            <v>N-acetylglutamate kinase (EC 2.7.2.8)</v>
          </cell>
        </row>
        <row r="1684">
          <cell r="E1684" t="str">
            <v>QI0013_Pat_2077</v>
          </cell>
          <cell r="F1684" t="e">
            <v>#N/A</v>
          </cell>
          <cell r="G1684" t="e">
            <v>#N/A</v>
          </cell>
          <cell r="H1684" t="e">
            <v>#N/A</v>
          </cell>
          <cell r="I1684" t="e">
            <v>#N/A</v>
          </cell>
          <cell r="J1684" t="e">
            <v>#N/A</v>
          </cell>
          <cell r="K1684" t="str">
            <v>hypothetical protein</v>
          </cell>
        </row>
        <row r="1685">
          <cell r="E1685" t="str">
            <v>QI0013_Pat_2078</v>
          </cell>
          <cell r="F1685" t="str">
            <v>METABOLISM</v>
          </cell>
          <cell r="G1685" t="str">
            <v>Amino Acids and Derivatives</v>
          </cell>
          <cell r="H1685" t="str">
            <v>Amino Acids and Derivatives</v>
          </cell>
          <cell r="I1685">
            <v>0</v>
          </cell>
          <cell r="J1685" t="str">
            <v>Amino acid racemase</v>
          </cell>
          <cell r="K1685" t="str">
            <v>Aspartate racemase (EC 5.1.1.13)</v>
          </cell>
        </row>
        <row r="1686">
          <cell r="E1686" t="str">
            <v>QI0013_Pat_2079</v>
          </cell>
          <cell r="F1686" t="e">
            <v>#N/A</v>
          </cell>
          <cell r="G1686" t="e">
            <v>#N/A</v>
          </cell>
          <cell r="H1686" t="e">
            <v>#N/A</v>
          </cell>
          <cell r="I1686" t="e">
            <v>#N/A</v>
          </cell>
          <cell r="J1686" t="e">
            <v>#N/A</v>
          </cell>
          <cell r="K1686" t="str">
            <v>UDP-N-acetyl-D-glucosamine 6-dehydrogenase (EC 1.1.1.136)</v>
          </cell>
        </row>
        <row r="1687">
          <cell r="E1687" t="str">
            <v>QI0013_Pat_2081</v>
          </cell>
          <cell r="F1687" t="str">
            <v>CELL ENVELOPE</v>
          </cell>
          <cell r="G1687" t="str">
            <v>Cell Envelope, Capsule and Slime layer</v>
          </cell>
          <cell r="H1687" t="str">
            <v>Cell Envelope, Capsule and Slime layer</v>
          </cell>
          <cell r="I1687" t="str">
            <v>Capsule and Slime layer</v>
          </cell>
          <cell r="J1687" t="str">
            <v>dTDP-rhamnose synthesis -- gjo</v>
          </cell>
          <cell r="K1687" t="str">
            <v>dTDP-glucose 4,6-dehydratase (EC 4.2.1.46)</v>
          </cell>
        </row>
        <row r="1688">
          <cell r="E1688" t="str">
            <v>QI0013_Pat_2083</v>
          </cell>
          <cell r="F1688" t="e">
            <v>#N/A</v>
          </cell>
          <cell r="G1688" t="e">
            <v>#N/A</v>
          </cell>
          <cell r="H1688" t="e">
            <v>#N/A</v>
          </cell>
          <cell r="I1688" t="e">
            <v>#N/A</v>
          </cell>
          <cell r="J1688" t="e">
            <v>#N/A</v>
          </cell>
          <cell r="K1688" t="str">
            <v>Glycosyltransferase</v>
          </cell>
        </row>
        <row r="1689">
          <cell r="E1689" t="str">
            <v>QI0013_Pat_2084</v>
          </cell>
          <cell r="F1689" t="str">
            <v>CELL ENVELOPE</v>
          </cell>
          <cell r="G1689" t="str">
            <v>Cell Envelope, Capsule and Slime layer</v>
          </cell>
          <cell r="H1689" t="str">
            <v>Cell Envelope, Capsule and Slime layer</v>
          </cell>
          <cell r="I1689" t="str">
            <v>Capsule and Slime layer</v>
          </cell>
          <cell r="J1689" t="str">
            <v>dTDP-rhamnose synthesis -- gjo</v>
          </cell>
          <cell r="K1689" t="str">
            <v>Glucose-1-phosphate thymidylyltransferase (EC 2.7.7.24)</v>
          </cell>
        </row>
        <row r="1690">
          <cell r="E1690" t="str">
            <v>QI0013_Pat_2085</v>
          </cell>
          <cell r="F1690" t="e">
            <v>#N/A</v>
          </cell>
          <cell r="G1690" t="e">
            <v>#N/A</v>
          </cell>
          <cell r="H1690" t="e">
            <v>#N/A</v>
          </cell>
          <cell r="I1690" t="e">
            <v>#N/A</v>
          </cell>
          <cell r="J1690" t="e">
            <v>#N/A</v>
          </cell>
          <cell r="K1690" t="str">
            <v>Iron-sulfur cluster-binding protein</v>
          </cell>
        </row>
        <row r="1691">
          <cell r="E1691" t="str">
            <v>QI0013_Pat_2086</v>
          </cell>
          <cell r="F1691" t="e">
            <v>#N/A</v>
          </cell>
          <cell r="G1691" t="e">
            <v>#N/A</v>
          </cell>
          <cell r="H1691" t="e">
            <v>#N/A</v>
          </cell>
          <cell r="I1691" t="e">
            <v>#N/A</v>
          </cell>
          <cell r="J1691" t="e">
            <v>#N/A</v>
          </cell>
          <cell r="K1691" t="str">
            <v>Oxidoreductase, molybdopterin-binding</v>
          </cell>
        </row>
        <row r="1692">
          <cell r="E1692" t="str">
            <v>QI0013_Pat_2088</v>
          </cell>
          <cell r="F1692" t="e">
            <v>#N/A</v>
          </cell>
          <cell r="G1692" t="e">
            <v>#N/A</v>
          </cell>
          <cell r="H1692" t="e">
            <v>#N/A</v>
          </cell>
          <cell r="I1692" t="e">
            <v>#N/A</v>
          </cell>
          <cell r="J1692" t="e">
            <v>#N/A</v>
          </cell>
          <cell r="K1692" t="str">
            <v>hypothetical protein</v>
          </cell>
        </row>
        <row r="1693">
          <cell r="E1693" t="str">
            <v>QI0013_Pat_2089</v>
          </cell>
          <cell r="F1693" t="str">
            <v>RNA PROCESSING</v>
          </cell>
          <cell r="G1693" t="str">
            <v>RNA Processing</v>
          </cell>
          <cell r="H1693" t="str">
            <v>RNA Processing</v>
          </cell>
          <cell r="I1693" t="str">
            <v>RNA processing and modification</v>
          </cell>
          <cell r="J1693" t="str">
            <v>RNA pseudouridine synthases</v>
          </cell>
          <cell r="K1693" t="str">
            <v>tRNA pseudouridine(38-40) synthase (EC 5.4.99.12)</v>
          </cell>
        </row>
        <row r="1694">
          <cell r="E1694" t="str">
            <v>QI0013_Pat_2090</v>
          </cell>
          <cell r="F1694" t="e">
            <v>#N/A</v>
          </cell>
          <cell r="G1694" t="e">
            <v>#N/A</v>
          </cell>
          <cell r="H1694" t="e">
            <v>#N/A</v>
          </cell>
          <cell r="I1694" t="e">
            <v>#N/A</v>
          </cell>
          <cell r="J1694" t="e">
            <v>#N/A</v>
          </cell>
          <cell r="K1694" t="str">
            <v>Redox-sensing transcriptional repressor Rex</v>
          </cell>
        </row>
        <row r="1695">
          <cell r="E1695" t="str">
            <v>QI0013_Pat_2091</v>
          </cell>
          <cell r="F1695" t="str">
            <v>ENERGY</v>
          </cell>
          <cell r="G1695" t="str">
            <v>Respiration</v>
          </cell>
          <cell r="H1695" t="str">
            <v>Respiration</v>
          </cell>
          <cell r="I1695" t="str">
            <v>ATP synthases</v>
          </cell>
          <cell r="J1695" t="str">
            <v>F0F1-type ATP synthase</v>
          </cell>
          <cell r="K1695" t="str">
            <v>ATP synthase F0 sector subunit c (EC 3.6.3.14)</v>
          </cell>
        </row>
        <row r="1696">
          <cell r="E1696" t="str">
            <v>QI0013_Pat_2092</v>
          </cell>
          <cell r="F1696" t="str">
            <v>ENERGY</v>
          </cell>
          <cell r="G1696" t="str">
            <v>Respiration</v>
          </cell>
          <cell r="H1696" t="str">
            <v>Respiration</v>
          </cell>
          <cell r="I1696" t="str">
            <v>ATP synthases</v>
          </cell>
          <cell r="J1696" t="str">
            <v>F0F1-type ATP synthase</v>
          </cell>
          <cell r="K1696" t="str">
            <v>ATP synthase F0 sector subunit a (EC 3.6.3.14)</v>
          </cell>
        </row>
        <row r="1697">
          <cell r="E1697" t="str">
            <v>QI0013_Pat_2093</v>
          </cell>
          <cell r="F1697" t="str">
            <v>ENERGY</v>
          </cell>
          <cell r="G1697" t="str">
            <v>Respiration</v>
          </cell>
          <cell r="H1697" t="str">
            <v>Respiration</v>
          </cell>
          <cell r="I1697" t="str">
            <v>ATP synthases</v>
          </cell>
          <cell r="J1697" t="str">
            <v>F0F1-type ATP synthase</v>
          </cell>
          <cell r="K1697" t="str">
            <v>ATP synthase protein I</v>
          </cell>
        </row>
        <row r="1698">
          <cell r="E1698" t="str">
            <v>QI0013_Pat_2094</v>
          </cell>
          <cell r="F1698" t="str">
            <v>ENERGY</v>
          </cell>
          <cell r="G1698" t="str">
            <v>Respiration</v>
          </cell>
          <cell r="H1698" t="str">
            <v>Respiration</v>
          </cell>
          <cell r="I1698" t="str">
            <v>ATP synthases</v>
          </cell>
          <cell r="J1698" t="str">
            <v>F0F1-type ATP synthase</v>
          </cell>
          <cell r="K1698" t="str">
            <v>ATP synthase protein I</v>
          </cell>
        </row>
        <row r="1699">
          <cell r="E1699" t="str">
            <v>QI0013_Pat_2095</v>
          </cell>
          <cell r="F1699" t="str">
            <v>CELL ENVELOPE</v>
          </cell>
          <cell r="G1699" t="str">
            <v>Cell Envelope, Capsule and Slime layer</v>
          </cell>
          <cell r="H1699" t="str">
            <v>Cell Envelope, Capsule and Slime layer</v>
          </cell>
          <cell r="I1699" t="str">
            <v>Gram-Negative (Diderm) cell wall components</v>
          </cell>
          <cell r="J1699" t="str">
            <v>KDO2-Lipid A biosynthesis</v>
          </cell>
          <cell r="K1699" t="str">
            <v>Lipid-A-disaccharide synthase (EC 2.4.1.182)</v>
          </cell>
        </row>
        <row r="1700">
          <cell r="E1700" t="str">
            <v>QI0013_Pat_2096</v>
          </cell>
          <cell r="F1700" t="e">
            <v>#N/A</v>
          </cell>
          <cell r="G1700" t="e">
            <v>#N/A</v>
          </cell>
          <cell r="H1700" t="e">
            <v>#N/A</v>
          </cell>
          <cell r="I1700" t="e">
            <v>#N/A</v>
          </cell>
          <cell r="J1700" t="e">
            <v>#N/A</v>
          </cell>
          <cell r="K1700" t="str">
            <v>putative membrane protein</v>
          </cell>
        </row>
        <row r="1701">
          <cell r="E1701" t="str">
            <v>QI0013_Pat_2097</v>
          </cell>
          <cell r="F1701" t="str">
            <v>CELL ENVELOPE</v>
          </cell>
          <cell r="G1701" t="str">
            <v>Cell Envelope, Capsule and Slime layer</v>
          </cell>
          <cell r="H1701" t="str">
            <v>Cell Envelope, Capsule and Slime layer</v>
          </cell>
          <cell r="I1701" t="str">
            <v>Capsule and Slime layer</v>
          </cell>
          <cell r="J1701" t="str">
            <v>dTDP-rhamnose synthesis -- gjo</v>
          </cell>
          <cell r="K1701" t="str">
            <v>dTDP-4-dehydrorhamnose reductase (EC 1.1.1.133)</v>
          </cell>
        </row>
        <row r="1702">
          <cell r="E1702" t="str">
            <v>QI0013_Pat_2098</v>
          </cell>
          <cell r="F1702" t="str">
            <v>METABOLISM</v>
          </cell>
          <cell r="G1702" t="str">
            <v>Cofactors, Vitamins, Prosthetic Groups</v>
          </cell>
          <cell r="H1702" t="str">
            <v>Cofactors, Vitamins, Prosthetic Groups</v>
          </cell>
          <cell r="I1702" t="str">
            <v>Tetrapyrroles</v>
          </cell>
          <cell r="J1702" t="str">
            <v>Metal chelatases</v>
          </cell>
          <cell r="K1702" t="str">
            <v>Sirohydrochlorin cobaltochelatase CbiK (EC 4.99.1.3) @ Sirohydrochlorin ferrochelatase activity of CbiK (EC 4.99.1.4)</v>
          </cell>
        </row>
        <row r="1703">
          <cell r="E1703" t="str">
            <v>QI0013_Pat_2100</v>
          </cell>
          <cell r="F1703" t="e">
            <v>#N/A</v>
          </cell>
          <cell r="G1703" t="e">
            <v>#N/A</v>
          </cell>
          <cell r="H1703" t="e">
            <v>#N/A</v>
          </cell>
          <cell r="I1703" t="e">
            <v>#N/A</v>
          </cell>
          <cell r="J1703" t="e">
            <v>#N/A</v>
          </cell>
          <cell r="K1703" t="str">
            <v>putative oxidoreductase, nitronate monooxygenasefamily</v>
          </cell>
        </row>
        <row r="1704">
          <cell r="E1704" t="str">
            <v>QI0013_Pat_2101</v>
          </cell>
          <cell r="F1704" t="e">
            <v>#N/A</v>
          </cell>
          <cell r="G1704" t="e">
            <v>#N/A</v>
          </cell>
          <cell r="H1704" t="e">
            <v>#N/A</v>
          </cell>
          <cell r="I1704" t="e">
            <v>#N/A</v>
          </cell>
          <cell r="J1704" t="e">
            <v>#N/A</v>
          </cell>
          <cell r="K1704" t="str">
            <v>FIG00604212: hypothetical protein</v>
          </cell>
        </row>
        <row r="1705">
          <cell r="E1705" t="str">
            <v>QI0013_Pat_2103</v>
          </cell>
          <cell r="F1705" t="e">
            <v>#N/A</v>
          </cell>
          <cell r="G1705" t="e">
            <v>#N/A</v>
          </cell>
          <cell r="H1705" t="e">
            <v>#N/A</v>
          </cell>
          <cell r="I1705" t="e">
            <v>#N/A</v>
          </cell>
          <cell r="J1705" t="e">
            <v>#N/A</v>
          </cell>
          <cell r="K1705" t="str">
            <v>3'-5' exonuclease</v>
          </cell>
        </row>
        <row r="1706">
          <cell r="E1706" t="str">
            <v>QI0013_Pat_2104</v>
          </cell>
          <cell r="F1706" t="str">
            <v>RNA PROCESSING</v>
          </cell>
          <cell r="G1706" t="str">
            <v>RNA Processing</v>
          </cell>
          <cell r="H1706" t="str">
            <v>RNA Processing</v>
          </cell>
          <cell r="I1706" t="str">
            <v>RNA processing and modification</v>
          </cell>
          <cell r="J1706" t="str">
            <v>5-methylaminomethyl-2-thiouridine</v>
          </cell>
          <cell r="K1706" t="str">
            <v>tRNA-5-carboxymethylaminomethyl-2- thiouridine(34) synthesis protein MnmE</v>
          </cell>
        </row>
        <row r="1707">
          <cell r="E1707" t="str">
            <v>QI0013_Pat_2106</v>
          </cell>
          <cell r="F1707" t="e">
            <v>#N/A</v>
          </cell>
          <cell r="G1707" t="e">
            <v>#N/A</v>
          </cell>
          <cell r="H1707" t="e">
            <v>#N/A</v>
          </cell>
          <cell r="I1707" t="e">
            <v>#N/A</v>
          </cell>
          <cell r="J1707" t="e">
            <v>#N/A</v>
          </cell>
          <cell r="K1707" t="str">
            <v>RNA-binding protein Jag</v>
          </cell>
        </row>
        <row r="1708">
          <cell r="E1708" t="str">
            <v>QI0013_Pat_2107</v>
          </cell>
          <cell r="F1708" t="e">
            <v>#N/A</v>
          </cell>
          <cell r="G1708" t="e">
            <v>#N/A</v>
          </cell>
          <cell r="H1708" t="e">
            <v>#N/A</v>
          </cell>
          <cell r="I1708" t="e">
            <v>#N/A</v>
          </cell>
          <cell r="J1708" t="e">
            <v>#N/A</v>
          </cell>
          <cell r="K1708" t="str">
            <v>Inner membrane protein translocase and chaperoneYidC, long form</v>
          </cell>
        </row>
        <row r="1709">
          <cell r="E1709" t="str">
            <v>QI0013_Pat_2108</v>
          </cell>
          <cell r="F1709" t="e">
            <v>#N/A</v>
          </cell>
          <cell r="G1709" t="e">
            <v>#N/A</v>
          </cell>
          <cell r="H1709" t="e">
            <v>#N/A</v>
          </cell>
          <cell r="I1709" t="e">
            <v>#N/A</v>
          </cell>
          <cell r="J1709" t="e">
            <v>#N/A</v>
          </cell>
          <cell r="K1709" t="str">
            <v>Ribonuclease P protein component (EC 3.1.26.5)</v>
          </cell>
        </row>
        <row r="1710">
          <cell r="E1710" t="str">
            <v>QI0013_Pat_2109</v>
          </cell>
          <cell r="F1710" t="str">
            <v>PROTEIN PROCESSING</v>
          </cell>
          <cell r="G1710" t="str">
            <v>Protein Synthesis</v>
          </cell>
          <cell r="H1710" t="str">
            <v>Protein Synthesis</v>
          </cell>
          <cell r="I1710" t="str">
            <v>Ribosome biogenesis</v>
          </cell>
          <cell r="J1710" t="str">
            <v>Ribosome LSU, bacterial</v>
          </cell>
          <cell r="K1710" t="str">
            <v>LSU ribosomal protein L34p</v>
          </cell>
        </row>
        <row r="1711">
          <cell r="E1711" t="e">
            <v>#N/A</v>
          </cell>
          <cell r="F1711" t="e">
            <v>#N/A</v>
          </cell>
          <cell r="G1711" t="e">
            <v>#N/A</v>
          </cell>
          <cell r="H1711" t="e">
            <v>#N/A</v>
          </cell>
          <cell r="I1711" t="e">
            <v>#N/A</v>
          </cell>
          <cell r="J1711" t="e">
            <v>#N/A</v>
          </cell>
          <cell r="K1711" t="e">
            <v>#N/A</v>
          </cell>
        </row>
        <row r="1712">
          <cell r="E1712" t="str">
            <v>QI0013_Pat_2111</v>
          </cell>
          <cell r="F1712" t="str">
            <v>STRESS RESPONSE, DEFENSE, VIRULENCE</v>
          </cell>
          <cell r="G1712" t="str">
            <v>Stress Response, Defense and Virulence</v>
          </cell>
          <cell r="H1712" t="str">
            <v>Stress Response, Defense and Virulence</v>
          </cell>
          <cell r="I1712" t="str">
            <v>Resistance to antibiotics and toxic compounds</v>
          </cell>
          <cell r="J1712" t="str">
            <v>ZraPRS-based zinc resistance</v>
          </cell>
          <cell r="K1712" t="str">
            <v>Zinc resistance-associated protein ZraP</v>
          </cell>
        </row>
        <row r="1713">
          <cell r="E1713" t="str">
            <v>QI0013_Pat_2112</v>
          </cell>
          <cell r="F1713" t="e">
            <v>#N/A</v>
          </cell>
          <cell r="G1713" t="e">
            <v>#N/A</v>
          </cell>
          <cell r="H1713" t="e">
            <v>#N/A</v>
          </cell>
          <cell r="I1713" t="e">
            <v>#N/A</v>
          </cell>
          <cell r="J1713" t="e">
            <v>#N/A</v>
          </cell>
          <cell r="K1713" t="str">
            <v>hypothetical protein</v>
          </cell>
        </row>
        <row r="1714">
          <cell r="E1714" t="str">
            <v>QI0013_Pat_2114</v>
          </cell>
          <cell r="F1714" t="str">
            <v>STRESS RESPONSE, DEFENSE, VIRULENCE</v>
          </cell>
          <cell r="G1714" t="str">
            <v>Stress Response, Defense and Virulence</v>
          </cell>
          <cell r="H1714" t="str">
            <v>Stress Response, Defense and Virulence</v>
          </cell>
          <cell r="I1714" t="str">
            <v>Resistance to antibiotics and toxic compounds</v>
          </cell>
          <cell r="J1714" t="str">
            <v>ZraPRS-based zinc resistance</v>
          </cell>
          <cell r="K1714" t="str">
            <v>Sensor protein of zinc sigma-54-dependent two- component system</v>
          </cell>
        </row>
        <row r="1715">
          <cell r="E1715" t="str">
            <v>QI0013_Pat_2116</v>
          </cell>
          <cell r="F1715" t="str">
            <v>STRESS RESPONSE, DEFENSE, VIRULENCE</v>
          </cell>
          <cell r="G1715" t="str">
            <v>Stress Response, Defense and Virulence</v>
          </cell>
          <cell r="H1715" t="str">
            <v>Stress Response, Defense and Virulence</v>
          </cell>
          <cell r="I1715" t="str">
            <v>Resistance to antibiotics and toxic compounds</v>
          </cell>
          <cell r="J1715" t="str">
            <v>ZraPRS-based zinc resistance</v>
          </cell>
          <cell r="K1715" t="str">
            <v>Response regulator of zinc sigma-54-dependent two-component system</v>
          </cell>
        </row>
        <row r="1716">
          <cell r="E1716" t="str">
            <v>QI0013_Pat_2117</v>
          </cell>
          <cell r="F1716" t="e">
            <v>#N/A</v>
          </cell>
          <cell r="G1716" t="e">
            <v>#N/A</v>
          </cell>
          <cell r="H1716" t="e">
            <v>#N/A</v>
          </cell>
          <cell r="I1716" t="e">
            <v>#N/A</v>
          </cell>
          <cell r="J1716" t="e">
            <v>#N/A</v>
          </cell>
          <cell r="K1716" t="str">
            <v>hypothetical protein</v>
          </cell>
        </row>
        <row r="1717">
          <cell r="E1717" t="str">
            <v>QI0013_Pat_2119</v>
          </cell>
          <cell r="F1717" t="e">
            <v>#N/A</v>
          </cell>
          <cell r="G1717" t="e">
            <v>#N/A</v>
          </cell>
          <cell r="H1717" t="e">
            <v>#N/A</v>
          </cell>
          <cell r="I1717" t="e">
            <v>#N/A</v>
          </cell>
          <cell r="J1717" t="e">
            <v>#N/A</v>
          </cell>
          <cell r="K1717" t="str">
            <v>Potassium efflux system KefA protein / Small- conductance mechanosensitive channel</v>
          </cell>
        </row>
        <row r="1718">
          <cell r="E1718" t="str">
            <v>QI0013_Pat_2120</v>
          </cell>
          <cell r="F1718" t="e">
            <v>#N/A</v>
          </cell>
          <cell r="G1718" t="e">
            <v>#N/A</v>
          </cell>
          <cell r="H1718" t="e">
            <v>#N/A</v>
          </cell>
          <cell r="I1718" t="e">
            <v>#N/A</v>
          </cell>
          <cell r="J1718" t="e">
            <v>#N/A</v>
          </cell>
          <cell r="K1718" t="str">
            <v>6-phosphogluconolactonase (EC 3.1.1.31), eukaryotic type</v>
          </cell>
        </row>
        <row r="1719">
          <cell r="E1719" t="e">
            <v>#N/A</v>
          </cell>
          <cell r="F1719" t="e">
            <v>#N/A</v>
          </cell>
          <cell r="G1719" t="e">
            <v>#N/A</v>
          </cell>
          <cell r="H1719" t="e">
            <v>#N/A</v>
          </cell>
          <cell r="I1719" t="e">
            <v>#N/A</v>
          </cell>
          <cell r="J1719" t="e">
            <v>#N/A</v>
          </cell>
          <cell r="K1719" t="e">
            <v>#N/A</v>
          </cell>
        </row>
        <row r="1720">
          <cell r="E1720" t="str">
            <v>QI0013_Pat_2122</v>
          </cell>
          <cell r="F1720" t="e">
            <v>#N/A</v>
          </cell>
          <cell r="G1720" t="e">
            <v>#N/A</v>
          </cell>
          <cell r="H1720" t="e">
            <v>#N/A</v>
          </cell>
          <cell r="I1720" t="e">
            <v>#N/A</v>
          </cell>
          <cell r="J1720" t="e">
            <v>#N/A</v>
          </cell>
          <cell r="K1720" t="str">
            <v>putative lipoprotein</v>
          </cell>
        </row>
        <row r="1721">
          <cell r="E1721" t="str">
            <v>QI0013_Pat_2123</v>
          </cell>
          <cell r="F1721" t="str">
            <v>RNA PROCESSING</v>
          </cell>
          <cell r="G1721" t="str">
            <v>RNA Processing</v>
          </cell>
          <cell r="H1721" t="str">
            <v>RNA Processing</v>
          </cell>
          <cell r="I1721" t="str">
            <v>RNA processing and modification</v>
          </cell>
          <cell r="J1721" t="str">
            <v>RNA processing and degradation, bacterial</v>
          </cell>
          <cell r="K1721" t="str">
            <v>3'-to-5' oligoribonuclease A, Bacillus type</v>
          </cell>
        </row>
        <row r="1722">
          <cell r="E1722" t="str">
            <v>QI0013_Pat_2124</v>
          </cell>
          <cell r="F1722" t="e">
            <v>#N/A</v>
          </cell>
          <cell r="G1722" t="e">
            <v>#N/A</v>
          </cell>
          <cell r="H1722" t="e">
            <v>#N/A</v>
          </cell>
          <cell r="I1722" t="e">
            <v>#N/A</v>
          </cell>
          <cell r="J1722" t="e">
            <v>#N/A</v>
          </cell>
          <cell r="K1722" t="str">
            <v>YlxP-like protein</v>
          </cell>
        </row>
        <row r="1723">
          <cell r="E1723" t="str">
            <v>QI0013_Pat_2125</v>
          </cell>
          <cell r="F1723" t="str">
            <v>PROTEIN PROCESSING</v>
          </cell>
          <cell r="G1723" t="str">
            <v>Protein Synthesis</v>
          </cell>
          <cell r="H1723" t="str">
            <v>Protein Synthesis</v>
          </cell>
          <cell r="I1723" t="str">
            <v>Translation</v>
          </cell>
          <cell r="J1723" t="str">
            <v>Translation initiation factors, bacterial</v>
          </cell>
          <cell r="K1723" t="str">
            <v>Translation initiation factor 2</v>
          </cell>
        </row>
        <row r="1724">
          <cell r="E1724" t="str">
            <v>QI0013_Pat_2127</v>
          </cell>
          <cell r="F1724" t="e">
            <v>#N/A</v>
          </cell>
          <cell r="G1724" t="e">
            <v>#N/A</v>
          </cell>
          <cell r="H1724" t="e">
            <v>#N/A</v>
          </cell>
          <cell r="I1724" t="e">
            <v>#N/A</v>
          </cell>
          <cell r="J1724" t="e">
            <v>#N/A</v>
          </cell>
          <cell r="K1724" t="str">
            <v>Transcription termination protein NusA</v>
          </cell>
        </row>
        <row r="1725">
          <cell r="E1725" t="str">
            <v>QI0013_Pat_2128</v>
          </cell>
          <cell r="F1725" t="e">
            <v>#N/A</v>
          </cell>
          <cell r="G1725" t="e">
            <v>#N/A</v>
          </cell>
          <cell r="H1725" t="e">
            <v>#N/A</v>
          </cell>
          <cell r="I1725" t="e">
            <v>#N/A</v>
          </cell>
          <cell r="J1725" t="e">
            <v>#N/A</v>
          </cell>
          <cell r="K1725" t="str">
            <v>Bacterial ribosome SSU maturation protein RimP</v>
          </cell>
        </row>
        <row r="1726">
          <cell r="E1726" t="str">
            <v>QI0013_Pat_2129</v>
          </cell>
          <cell r="F1726" t="e">
            <v>#N/A</v>
          </cell>
          <cell r="G1726" t="e">
            <v>#N/A</v>
          </cell>
          <cell r="H1726" t="e">
            <v>#N/A</v>
          </cell>
          <cell r="I1726" t="e">
            <v>#N/A</v>
          </cell>
          <cell r="J1726" t="e">
            <v>#N/A</v>
          </cell>
          <cell r="K1726" t="str">
            <v>Intracellular protease</v>
          </cell>
        </row>
        <row r="1727">
          <cell r="E1727" t="str">
            <v>QI0013_Pat_2130</v>
          </cell>
          <cell r="F1727" t="str">
            <v>PROTEIN PROCESSING</v>
          </cell>
          <cell r="G1727" t="str">
            <v>Protein Synthesis</v>
          </cell>
          <cell r="H1727" t="str">
            <v>Protein Synthesis</v>
          </cell>
          <cell r="I1727" t="str">
            <v>Translation</v>
          </cell>
          <cell r="J1727" t="str">
            <v>Translation elongation factors, bacterial</v>
          </cell>
          <cell r="K1727" t="str">
            <v>Elongation factor G-like protein TM 1651</v>
          </cell>
        </row>
        <row r="1728">
          <cell r="E1728" t="str">
            <v>QI0013_Pat_2132</v>
          </cell>
          <cell r="F1728" t="e">
            <v>#N/A</v>
          </cell>
          <cell r="G1728" t="e">
            <v>#N/A</v>
          </cell>
          <cell r="H1728" t="e">
            <v>#N/A</v>
          </cell>
          <cell r="I1728" t="e">
            <v>#N/A</v>
          </cell>
          <cell r="J1728" t="e">
            <v>#N/A</v>
          </cell>
          <cell r="K1728" t="str">
            <v>SSU rRNA (adenine(1518)-N(6)/adenine(1519)-N(6))- dimethyltransferase (EC 2.1.1.182)</v>
          </cell>
        </row>
        <row r="1729">
          <cell r="E1729" t="e">
            <v>#N/A</v>
          </cell>
          <cell r="F1729" t="e">
            <v>#N/A</v>
          </cell>
          <cell r="G1729" t="e">
            <v>#N/A</v>
          </cell>
          <cell r="H1729" t="e">
            <v>#N/A</v>
          </cell>
          <cell r="I1729" t="e">
            <v>#N/A</v>
          </cell>
          <cell r="J1729" t="e">
            <v>#N/A</v>
          </cell>
          <cell r="K1729" t="e">
            <v>#N/A</v>
          </cell>
        </row>
        <row r="1730">
          <cell r="E1730" t="str">
            <v>QI0013_Pat_2134</v>
          </cell>
          <cell r="F1730" t="e">
            <v>#N/A</v>
          </cell>
          <cell r="G1730" t="e">
            <v>#N/A</v>
          </cell>
          <cell r="H1730" t="e">
            <v>#N/A</v>
          </cell>
          <cell r="I1730" t="e">
            <v>#N/A</v>
          </cell>
          <cell r="J1730" t="e">
            <v>#N/A</v>
          </cell>
          <cell r="K1730" t="str">
            <v>FIG00603599: hypothetical protein</v>
          </cell>
        </row>
        <row r="1731">
          <cell r="E1731" t="str">
            <v>QI0013_Pat_2135</v>
          </cell>
          <cell r="F1731" t="str">
            <v>CELLULAR PROCESSES</v>
          </cell>
          <cell r="G1731" t="str">
            <v>Cell Cycle, Cell Division and Death</v>
          </cell>
          <cell r="H1731" t="str">
            <v>Cell Cycle, Cell Division and Death</v>
          </cell>
          <cell r="I1731">
            <v>0</v>
          </cell>
          <cell r="J1731" t="str">
            <v>Macromolecular synthesis operon</v>
          </cell>
          <cell r="K1731" t="str">
            <v>SSU ribosomal protein S21p</v>
          </cell>
        </row>
        <row r="1732">
          <cell r="E1732" t="str">
            <v>QI0013_Pat_2136</v>
          </cell>
          <cell r="F1732" t="str">
            <v>CELLULAR PROCESSES</v>
          </cell>
          <cell r="G1732" t="str">
            <v>Cell Cycle, Cell Division and Death</v>
          </cell>
          <cell r="H1732" t="str">
            <v>Cell Cycle, Cell Division and Death</v>
          </cell>
          <cell r="I1732">
            <v>0</v>
          </cell>
          <cell r="J1732" t="str">
            <v>Macromolecular synthesis operon</v>
          </cell>
          <cell r="K1732" t="str">
            <v>Transamidase GatB domain protein</v>
          </cell>
        </row>
        <row r="1733">
          <cell r="E1733" t="str">
            <v>QI0013_Pat_2137</v>
          </cell>
          <cell r="F1733" t="str">
            <v>DNA PROCESSING</v>
          </cell>
          <cell r="G1733" t="str">
            <v>DNA Processing</v>
          </cell>
          <cell r="H1733" t="str">
            <v>DNA Processing</v>
          </cell>
          <cell r="I1733" t="str">
            <v>DNA repair</v>
          </cell>
          <cell r="J1733" t="str">
            <v>DNA repair, bacterial MutHLS system</v>
          </cell>
          <cell r="K1733" t="str">
            <v>Recombination inhibitory protein MutS2</v>
          </cell>
        </row>
        <row r="1734">
          <cell r="E1734" t="str">
            <v>QI0013_Pat_2138</v>
          </cell>
          <cell r="F1734" t="str">
            <v>CELLULAR PROCESSES</v>
          </cell>
          <cell r="G1734" t="str">
            <v>Cell Cycle, Cell Division and Death</v>
          </cell>
          <cell r="H1734" t="str">
            <v>Cell Cycle, Cell Division and Death</v>
          </cell>
          <cell r="I1734">
            <v>0</v>
          </cell>
          <cell r="J1734" t="str">
            <v>Macromolecular synthesis operon</v>
          </cell>
          <cell r="K1734" t="str">
            <v>DNA primase DnaG</v>
          </cell>
        </row>
        <row r="1735">
          <cell r="E1735" t="str">
            <v>QI0013_Pat_2139</v>
          </cell>
          <cell r="F1735" t="str">
            <v>CELLULAR PROCESSES</v>
          </cell>
          <cell r="G1735" t="str">
            <v>Cell Cycle, Cell Division and Death</v>
          </cell>
          <cell r="H1735" t="str">
            <v>Cell Cycle, Cell Division and Death</v>
          </cell>
          <cell r="I1735">
            <v>0</v>
          </cell>
          <cell r="J1735" t="str">
            <v>Macromolecular synthesis operon</v>
          </cell>
          <cell r="K1735" t="str">
            <v>RNA polymerase sigma factor RpoD</v>
          </cell>
        </row>
        <row r="1736">
          <cell r="E1736" t="str">
            <v>QI0013_Pat_2142</v>
          </cell>
          <cell r="F1736" t="e">
            <v>#N/A</v>
          </cell>
          <cell r="G1736" t="e">
            <v>#N/A</v>
          </cell>
          <cell r="H1736" t="e">
            <v>#N/A</v>
          </cell>
          <cell r="I1736" t="e">
            <v>#N/A</v>
          </cell>
          <cell r="J1736" t="e">
            <v>#N/A</v>
          </cell>
          <cell r="K1736" t="str">
            <v>hypothetical protein</v>
          </cell>
        </row>
        <row r="1737">
          <cell r="E1737" t="str">
            <v>QI0013_Pat_2143</v>
          </cell>
          <cell r="F1737" t="str">
            <v>STRESS RESPONSE, DEFENSE, VIRULENCE</v>
          </cell>
          <cell r="G1737" t="str">
            <v>Stress Response, Defense and Virulence</v>
          </cell>
          <cell r="H1737" t="str">
            <v>Stress Response, Defense and Virulence</v>
          </cell>
          <cell r="I1737" t="str">
            <v>Resistance to antibiotics and toxic compounds</v>
          </cell>
          <cell r="J1737" t="str">
            <v>Antibiotic targets in protein synthesis</v>
          </cell>
          <cell r="K1737" t="str">
            <v>Translation elongation factor G</v>
          </cell>
        </row>
        <row r="1738">
          <cell r="E1738" t="str">
            <v>QI0013_Pat_2144</v>
          </cell>
          <cell r="F1738" t="e">
            <v>#N/A</v>
          </cell>
          <cell r="G1738" t="e">
            <v>#N/A</v>
          </cell>
          <cell r="H1738" t="e">
            <v>#N/A</v>
          </cell>
          <cell r="I1738" t="e">
            <v>#N/A</v>
          </cell>
          <cell r="J1738" t="e">
            <v>#N/A</v>
          </cell>
          <cell r="K1738" t="str">
            <v>hypothetical protein</v>
          </cell>
        </row>
        <row r="1739">
          <cell r="E1739" t="str">
            <v>QI0013_Pat_2145</v>
          </cell>
          <cell r="F1739" t="e">
            <v>#N/A</v>
          </cell>
          <cell r="G1739" t="e">
            <v>#N/A</v>
          </cell>
          <cell r="H1739" t="e">
            <v>#N/A</v>
          </cell>
          <cell r="I1739" t="e">
            <v>#N/A</v>
          </cell>
          <cell r="J1739" t="e">
            <v>#N/A</v>
          </cell>
          <cell r="K1739" t="str">
            <v>hypothetical protein</v>
          </cell>
        </row>
        <row r="1740">
          <cell r="E1740" t="str">
            <v>QI0013_Pat_2146</v>
          </cell>
          <cell r="F1740" t="e">
            <v>#N/A</v>
          </cell>
          <cell r="G1740" t="e">
            <v>#N/A</v>
          </cell>
          <cell r="H1740" t="e">
            <v>#N/A</v>
          </cell>
          <cell r="I1740" t="e">
            <v>#N/A</v>
          </cell>
          <cell r="J1740" t="e">
            <v>#N/A</v>
          </cell>
          <cell r="K1740" t="str">
            <v>hypothetical protein</v>
          </cell>
        </row>
        <row r="1741">
          <cell r="E1741" t="str">
            <v>QI0013_Pat_2147</v>
          </cell>
          <cell r="F1741" t="e">
            <v>#N/A</v>
          </cell>
          <cell r="G1741" t="e">
            <v>#N/A</v>
          </cell>
          <cell r="H1741" t="e">
            <v>#N/A</v>
          </cell>
          <cell r="I1741" t="e">
            <v>#N/A</v>
          </cell>
          <cell r="J1741" t="e">
            <v>#N/A</v>
          </cell>
          <cell r="K1741" t="str">
            <v>hypothetical protein</v>
          </cell>
        </row>
        <row r="1742">
          <cell r="E1742" t="str">
            <v>QI0013_Pat_2148</v>
          </cell>
          <cell r="F1742" t="e">
            <v>#N/A</v>
          </cell>
          <cell r="G1742" t="e">
            <v>#N/A</v>
          </cell>
          <cell r="H1742" t="e">
            <v>#N/A</v>
          </cell>
          <cell r="I1742" t="e">
            <v>#N/A</v>
          </cell>
          <cell r="J1742" t="e">
            <v>#N/A</v>
          </cell>
          <cell r="K1742" t="str">
            <v>SAM-dependent methyltransferase</v>
          </cell>
        </row>
        <row r="1743">
          <cell r="E1743" t="str">
            <v>QI0013_Pat_2149</v>
          </cell>
          <cell r="F1743" t="e">
            <v>#N/A</v>
          </cell>
          <cell r="G1743" t="e">
            <v>#N/A</v>
          </cell>
          <cell r="H1743" t="e">
            <v>#N/A</v>
          </cell>
          <cell r="I1743" t="e">
            <v>#N/A</v>
          </cell>
          <cell r="J1743" t="e">
            <v>#N/A</v>
          </cell>
          <cell r="K1743" t="str">
            <v>Nickel responsive regulator NikR</v>
          </cell>
        </row>
        <row r="1744">
          <cell r="E1744" t="str">
            <v>QI0013_Pat_2150</v>
          </cell>
          <cell r="F1744" t="e">
            <v>#N/A</v>
          </cell>
          <cell r="G1744" t="e">
            <v>#N/A</v>
          </cell>
          <cell r="H1744" t="e">
            <v>#N/A</v>
          </cell>
          <cell r="I1744" t="e">
            <v>#N/A</v>
          </cell>
          <cell r="J1744" t="e">
            <v>#N/A</v>
          </cell>
          <cell r="K1744" t="str">
            <v>GTP cyclohydrolase I (EC 3.5.4.16) type 2</v>
          </cell>
        </row>
        <row r="1745">
          <cell r="E1745" t="str">
            <v>QI0013_Pat_2151</v>
          </cell>
          <cell r="F1745" t="str">
            <v>ENERGY</v>
          </cell>
          <cell r="G1745" t="str">
            <v>Energy and Precursor Metabolites Generation</v>
          </cell>
          <cell r="H1745" t="str">
            <v>Energy and Precursor Metabolites Generation</v>
          </cell>
          <cell r="I1745" t="str">
            <v>Central Metabolism</v>
          </cell>
          <cell r="J1745" t="str">
            <v>Pyruvate metabolism I: anaplerotic reactions, PEP</v>
          </cell>
          <cell r="K1745" t="str">
            <v>Pyruvate kinase (EC 2.7.1.40)</v>
          </cell>
        </row>
        <row r="1746">
          <cell r="E1746" t="str">
            <v>QI0013_Pat_2153</v>
          </cell>
          <cell r="F1746" t="str">
            <v>METABOLISM</v>
          </cell>
          <cell r="G1746" t="str">
            <v>Carbohydrates</v>
          </cell>
          <cell r="H1746" t="str">
            <v>Carbohydrates</v>
          </cell>
          <cell r="I1746" t="str">
            <v>Sugar alcohols</v>
          </cell>
          <cell r="J1746" t="str">
            <v>Ethanolamine utilization</v>
          </cell>
          <cell r="K1746" t="str">
            <v>Ethanolamine utilization protein EutJ</v>
          </cell>
        </row>
        <row r="1747">
          <cell r="E1747" t="str">
            <v>QI0013_Pat_2155</v>
          </cell>
          <cell r="F1747" t="e">
            <v>#N/A</v>
          </cell>
          <cell r="G1747" t="e">
            <v>#N/A</v>
          </cell>
          <cell r="H1747" t="e">
            <v>#N/A</v>
          </cell>
          <cell r="I1747" t="e">
            <v>#N/A</v>
          </cell>
          <cell r="J1747" t="e">
            <v>#N/A</v>
          </cell>
          <cell r="K1747" t="str">
            <v>Lipopolysaccharide core heptosyltransferase III</v>
          </cell>
        </row>
        <row r="1748">
          <cell r="E1748" t="str">
            <v>QI0013_Pat_2156</v>
          </cell>
          <cell r="F1748" t="str">
            <v>METABOLISM</v>
          </cell>
          <cell r="G1748" t="str">
            <v>Carbohydrates</v>
          </cell>
          <cell r="H1748" t="str">
            <v>Carbohydrates</v>
          </cell>
          <cell r="I1748" t="str">
            <v>CO2 fixation</v>
          </cell>
          <cell r="J1748" t="str">
            <v>Methylenetetrahydrofolate reductase</v>
          </cell>
          <cell r="K1748" t="str">
            <v>5,10-methylenetetrahydrofolate reductase (EC 1.5.1.20)</v>
          </cell>
        </row>
        <row r="1749">
          <cell r="E1749" t="str">
            <v>QI0013_Pat_2158</v>
          </cell>
          <cell r="F1749" t="e">
            <v>#N/A</v>
          </cell>
          <cell r="G1749" t="e">
            <v>#N/A</v>
          </cell>
          <cell r="H1749" t="e">
            <v>#N/A</v>
          </cell>
          <cell r="I1749" t="e">
            <v>#N/A</v>
          </cell>
          <cell r="J1749" t="e">
            <v>#N/A</v>
          </cell>
          <cell r="K1749" t="str">
            <v>hypothetical protein</v>
          </cell>
        </row>
        <row r="1750">
          <cell r="E1750" t="str">
            <v>QI0013_Pat_2159</v>
          </cell>
          <cell r="F1750" t="e">
            <v>#N/A</v>
          </cell>
          <cell r="G1750" t="e">
            <v>#N/A</v>
          </cell>
          <cell r="H1750" t="e">
            <v>#N/A</v>
          </cell>
          <cell r="I1750" t="e">
            <v>#N/A</v>
          </cell>
          <cell r="J1750" t="e">
            <v>#N/A</v>
          </cell>
          <cell r="K1750" t="str">
            <v>6-phosphofructo-2- kinase (EC 2.7.1.105) / Fructose-2,6-bisphosphatase (EC 3.1.3.46)</v>
          </cell>
        </row>
        <row r="1751">
          <cell r="E1751" t="str">
            <v>QI0013_Pat_2160</v>
          </cell>
          <cell r="F1751" t="str">
            <v>REGULATION AND CELL SIGNALING</v>
          </cell>
          <cell r="G1751" t="str">
            <v>Regulation and Cell signaling</v>
          </cell>
          <cell r="H1751" t="str">
            <v>Regulation and Cell signaling</v>
          </cell>
          <cell r="I1751">
            <v>0</v>
          </cell>
          <cell r="J1751" t="str">
            <v>Cyclic Di-GMP Turnover Proteins</v>
          </cell>
          <cell r="K1751" t="str">
            <v>Diguanylate cyclase</v>
          </cell>
        </row>
        <row r="1752">
          <cell r="E1752" t="str">
            <v>QI0013_Pat_2161</v>
          </cell>
          <cell r="F1752" t="e">
            <v>#N/A</v>
          </cell>
          <cell r="G1752" t="e">
            <v>#N/A</v>
          </cell>
          <cell r="H1752" t="e">
            <v>#N/A</v>
          </cell>
          <cell r="I1752" t="e">
            <v>#N/A</v>
          </cell>
          <cell r="J1752" t="e">
            <v>#N/A</v>
          </cell>
          <cell r="K1752" t="str">
            <v>Acetyltransferase</v>
          </cell>
        </row>
        <row r="1753">
          <cell r="E1753" t="str">
            <v>QI0013_Pat_2162</v>
          </cell>
          <cell r="F1753" t="e">
            <v>#N/A</v>
          </cell>
          <cell r="G1753" t="e">
            <v>#N/A</v>
          </cell>
          <cell r="H1753" t="e">
            <v>#N/A</v>
          </cell>
          <cell r="I1753" t="e">
            <v>#N/A</v>
          </cell>
          <cell r="J1753" t="e">
            <v>#N/A</v>
          </cell>
          <cell r="K1753" t="str">
            <v>hypothetical protein</v>
          </cell>
        </row>
        <row r="1754">
          <cell r="E1754" t="str">
            <v>QI0013_Pat_2163</v>
          </cell>
          <cell r="F1754" t="str">
            <v>PROTEIN PROCESSING</v>
          </cell>
          <cell r="G1754" t="str">
            <v>Protein Synthesis</v>
          </cell>
          <cell r="H1754" t="str">
            <v>Protein Synthesis</v>
          </cell>
          <cell r="I1754" t="str">
            <v>Aminoacyl-tRNA-synthetases</v>
          </cell>
          <cell r="J1754" t="str">
            <v>tRNA aminoacylation, Ala</v>
          </cell>
          <cell r="K1754" t="str">
            <v>Alanyl-tRNA synthetase (EC 6.1.1.7)</v>
          </cell>
        </row>
        <row r="1755">
          <cell r="E1755" t="str">
            <v>QI0013_Pat_2164</v>
          </cell>
          <cell r="F1755" t="str">
            <v>DNA PROCESSING</v>
          </cell>
          <cell r="G1755" t="str">
            <v>DNA Processing</v>
          </cell>
          <cell r="H1755" t="str">
            <v>DNA Processing</v>
          </cell>
          <cell r="I1755" t="str">
            <v>DNA repair</v>
          </cell>
          <cell r="J1755" t="str">
            <v>DNA repair, bacterial RecFOR pathway</v>
          </cell>
          <cell r="K1755" t="str">
            <v>RecA protein</v>
          </cell>
        </row>
        <row r="1756">
          <cell r="E1756" t="str">
            <v>QI0013_Pat_2165</v>
          </cell>
          <cell r="F1756" t="e">
            <v>#N/A</v>
          </cell>
          <cell r="G1756" t="e">
            <v>#N/A</v>
          </cell>
          <cell r="H1756" t="e">
            <v>#N/A</v>
          </cell>
          <cell r="I1756" t="e">
            <v>#N/A</v>
          </cell>
          <cell r="J1756" t="e">
            <v>#N/A</v>
          </cell>
          <cell r="K1756" t="str">
            <v>hypothetical protein</v>
          </cell>
        </row>
        <row r="1757">
          <cell r="E1757" t="str">
            <v>QI0013_Pat_2167</v>
          </cell>
          <cell r="F1757" t="e">
            <v>#N/A</v>
          </cell>
          <cell r="G1757" t="e">
            <v>#N/A</v>
          </cell>
          <cell r="H1757" t="e">
            <v>#N/A</v>
          </cell>
          <cell r="I1757" t="e">
            <v>#N/A</v>
          </cell>
          <cell r="J1757" t="e">
            <v>#N/A</v>
          </cell>
          <cell r="K1757" t="str">
            <v>Methylmalonate-semialdehyde dehydrogenase (EC 1.2.1.27)</v>
          </cell>
        </row>
        <row r="1758">
          <cell r="E1758" t="str">
            <v>QI0013_Pat_2168</v>
          </cell>
          <cell r="F1758" t="e">
            <v>#N/A</v>
          </cell>
          <cell r="G1758" t="e">
            <v>#N/A</v>
          </cell>
          <cell r="H1758" t="e">
            <v>#N/A</v>
          </cell>
          <cell r="I1758" t="e">
            <v>#N/A</v>
          </cell>
          <cell r="J1758" t="e">
            <v>#N/A</v>
          </cell>
          <cell r="K1758" t="str">
            <v>Transcriptional regulator, AraC family</v>
          </cell>
        </row>
        <row r="1759">
          <cell r="E1759" t="str">
            <v>QI0013_Pat_2169</v>
          </cell>
          <cell r="F1759" t="e">
            <v>#N/A</v>
          </cell>
          <cell r="G1759" t="e">
            <v>#N/A</v>
          </cell>
          <cell r="H1759" t="e">
            <v>#N/A</v>
          </cell>
          <cell r="I1759" t="e">
            <v>#N/A</v>
          </cell>
          <cell r="J1759" t="e">
            <v>#N/A</v>
          </cell>
          <cell r="K1759" t="str">
            <v>Methionine transporter MetT</v>
          </cell>
        </row>
        <row r="1760">
          <cell r="E1760" t="str">
            <v>QI0013_Pat_2170</v>
          </cell>
          <cell r="F1760" t="e">
            <v>#N/A</v>
          </cell>
          <cell r="G1760" t="e">
            <v>#N/A</v>
          </cell>
          <cell r="H1760" t="e">
            <v>#N/A</v>
          </cell>
          <cell r="I1760" t="e">
            <v>#N/A</v>
          </cell>
          <cell r="J1760" t="e">
            <v>#N/A</v>
          </cell>
          <cell r="K1760" t="str">
            <v>Predicted endonuclease containing a URI domain</v>
          </cell>
        </row>
        <row r="1761">
          <cell r="E1761" t="str">
            <v>QI0013_Pat_2171</v>
          </cell>
          <cell r="F1761" t="e">
            <v>#N/A</v>
          </cell>
          <cell r="G1761" t="e">
            <v>#N/A</v>
          </cell>
          <cell r="H1761" t="e">
            <v>#N/A</v>
          </cell>
          <cell r="I1761" t="e">
            <v>#N/A</v>
          </cell>
          <cell r="J1761" t="e">
            <v>#N/A</v>
          </cell>
          <cell r="K1761" t="str">
            <v>hypothetical protein</v>
          </cell>
        </row>
        <row r="1762">
          <cell r="E1762" t="str">
            <v>QI0013_Pat_2174</v>
          </cell>
          <cell r="F1762" t="e">
            <v>#N/A</v>
          </cell>
          <cell r="G1762" t="e">
            <v>#N/A</v>
          </cell>
          <cell r="H1762" t="e">
            <v>#N/A</v>
          </cell>
          <cell r="I1762" t="e">
            <v>#N/A</v>
          </cell>
          <cell r="J1762" t="e">
            <v>#N/A</v>
          </cell>
          <cell r="K1762" t="str">
            <v>hypothetical protein</v>
          </cell>
        </row>
        <row r="1763">
          <cell r="E1763" t="str">
            <v>QI0013_Pat_2175</v>
          </cell>
          <cell r="F1763" t="str">
            <v>PROTEIN PROCESSING</v>
          </cell>
          <cell r="G1763" t="str">
            <v>Protein Synthesis</v>
          </cell>
          <cell r="H1763" t="str">
            <v>Protein Synthesis</v>
          </cell>
          <cell r="I1763" t="str">
            <v>Aminoacyl-tRNA-synthetases</v>
          </cell>
          <cell r="J1763" t="str">
            <v>tRNA aminoacylation, His</v>
          </cell>
          <cell r="K1763" t="str">
            <v>Histidyl-tRNA synthetase (EC 6.1.1.21)</v>
          </cell>
        </row>
        <row r="1764">
          <cell r="E1764" t="str">
            <v>QI0013_Pat_2176</v>
          </cell>
          <cell r="F1764" t="str">
            <v>PROTEIN PROCESSING</v>
          </cell>
          <cell r="G1764" t="str">
            <v>Protein Synthesis</v>
          </cell>
          <cell r="H1764" t="str">
            <v>Protein Synthesis</v>
          </cell>
          <cell r="I1764" t="str">
            <v>Aminoacyl-tRNA-synthetases</v>
          </cell>
          <cell r="J1764" t="str">
            <v>tRNA aminoacylation, Asp</v>
          </cell>
          <cell r="K1764" t="str">
            <v>Aspartyl-tRNA synthetase (EC 6.1.1.12)</v>
          </cell>
        </row>
        <row r="1765">
          <cell r="E1765" t="str">
            <v>QI0013_Pat_2177</v>
          </cell>
          <cell r="F1765" t="e">
            <v>#N/A</v>
          </cell>
          <cell r="G1765" t="e">
            <v>#N/A</v>
          </cell>
          <cell r="H1765" t="e">
            <v>#N/A</v>
          </cell>
          <cell r="I1765" t="e">
            <v>#N/A</v>
          </cell>
          <cell r="J1765" t="e">
            <v>#N/A</v>
          </cell>
          <cell r="K1765" t="str">
            <v>hypothetical protein</v>
          </cell>
        </row>
        <row r="1766">
          <cell r="E1766" t="str">
            <v>QI0013_Pat_2178</v>
          </cell>
          <cell r="F1766" t="e">
            <v>#N/A</v>
          </cell>
          <cell r="G1766" t="e">
            <v>#N/A</v>
          </cell>
          <cell r="H1766" t="e">
            <v>#N/A</v>
          </cell>
          <cell r="I1766" t="e">
            <v>#N/A</v>
          </cell>
          <cell r="J1766" t="e">
            <v>#N/A</v>
          </cell>
          <cell r="K1766" t="str">
            <v>hypothetical protein</v>
          </cell>
        </row>
        <row r="1767">
          <cell r="E1767" t="str">
            <v>QI0013_Pat_2179</v>
          </cell>
          <cell r="F1767" t="e">
            <v>#N/A</v>
          </cell>
          <cell r="G1767" t="e">
            <v>#N/A</v>
          </cell>
          <cell r="H1767" t="e">
            <v>#N/A</v>
          </cell>
          <cell r="I1767" t="e">
            <v>#N/A</v>
          </cell>
          <cell r="J1767" t="e">
            <v>#N/A</v>
          </cell>
          <cell r="K1767" t="str">
            <v>RND efflux system, membrane fusion protein</v>
          </cell>
        </row>
        <row r="1768">
          <cell r="E1768" t="str">
            <v>QI0013_Pat_2180</v>
          </cell>
          <cell r="F1768" t="e">
            <v>#N/A</v>
          </cell>
          <cell r="G1768" t="e">
            <v>#N/A</v>
          </cell>
          <cell r="H1768" t="e">
            <v>#N/A</v>
          </cell>
          <cell r="I1768" t="e">
            <v>#N/A</v>
          </cell>
          <cell r="J1768" t="e">
            <v>#N/A</v>
          </cell>
          <cell r="K1768" t="str">
            <v>RND efflux system, inner membrane transporter</v>
          </cell>
        </row>
        <row r="1769">
          <cell r="E1769" t="str">
            <v>QI0013_Pat_2181</v>
          </cell>
          <cell r="F1769" t="e">
            <v>#N/A</v>
          </cell>
          <cell r="G1769" t="e">
            <v>#N/A</v>
          </cell>
          <cell r="H1769" t="e">
            <v>#N/A</v>
          </cell>
          <cell r="I1769" t="e">
            <v>#N/A</v>
          </cell>
          <cell r="J1769" t="e">
            <v>#N/A</v>
          </cell>
          <cell r="K1769" t="str">
            <v>hypothetical protein</v>
          </cell>
        </row>
        <row r="1770">
          <cell r="E1770" t="str">
            <v>QI0013_Pat_2182</v>
          </cell>
          <cell r="F1770" t="e">
            <v>#N/A</v>
          </cell>
          <cell r="G1770" t="e">
            <v>#N/A</v>
          </cell>
          <cell r="H1770" t="e">
            <v>#N/A</v>
          </cell>
          <cell r="I1770" t="e">
            <v>#N/A</v>
          </cell>
          <cell r="J1770" t="e">
            <v>#N/A</v>
          </cell>
          <cell r="K1770" t="str">
            <v>Efflux transport system, outer membrane factor (OMF) lipoprotein</v>
          </cell>
        </row>
        <row r="1771">
          <cell r="E1771" t="str">
            <v>QI0013_Pat_2183</v>
          </cell>
          <cell r="F1771" t="e">
            <v>#N/A</v>
          </cell>
          <cell r="G1771" t="e">
            <v>#N/A</v>
          </cell>
          <cell r="H1771" t="e">
            <v>#N/A</v>
          </cell>
          <cell r="I1771" t="e">
            <v>#N/A</v>
          </cell>
          <cell r="J1771" t="e">
            <v>#N/A</v>
          </cell>
          <cell r="K1771" t="str">
            <v>hypothetical protein</v>
          </cell>
        </row>
        <row r="1772">
          <cell r="E1772" t="str">
            <v>QI0013_Pat_2184</v>
          </cell>
          <cell r="F1772" t="e">
            <v>#N/A</v>
          </cell>
          <cell r="G1772" t="e">
            <v>#N/A</v>
          </cell>
          <cell r="H1772" t="e">
            <v>#N/A</v>
          </cell>
          <cell r="I1772" t="e">
            <v>#N/A</v>
          </cell>
          <cell r="J1772" t="e">
            <v>#N/A</v>
          </cell>
          <cell r="K1772" t="str">
            <v>hypothetical protein</v>
          </cell>
        </row>
        <row r="1773">
          <cell r="E1773" t="str">
            <v>QI0013_Pat_2185</v>
          </cell>
          <cell r="F1773" t="str">
            <v>METABOLISM</v>
          </cell>
          <cell r="G1773" t="str">
            <v>Nucleosides and Nucleotides</v>
          </cell>
          <cell r="H1773" t="str">
            <v>Nucleosides and Nucleotides</v>
          </cell>
          <cell r="I1773" t="str">
            <v>Purines</v>
          </cell>
          <cell r="J1773" t="str">
            <v>DeNovo Purine Biosynthesis</v>
          </cell>
          <cell r="K1773" t="str">
            <v>Adenylosuccinate lyase (EC 4.3.2.2) @ SAICAR lyase (EC 4.3.2.2)</v>
          </cell>
        </row>
        <row r="1774">
          <cell r="E1774" t="str">
            <v>QI0013_Pat_2186</v>
          </cell>
          <cell r="F1774" t="str">
            <v>METABOLISM</v>
          </cell>
          <cell r="G1774" t="str">
            <v>Nucleosides and Nucleotides</v>
          </cell>
          <cell r="H1774" t="str">
            <v>Nucleosides and Nucleotides</v>
          </cell>
          <cell r="I1774" t="str">
            <v>Pyrimidines</v>
          </cell>
          <cell r="J1774" t="str">
            <v>De Novo Pyrimidine Synthesis</v>
          </cell>
          <cell r="K1774" t="str">
            <v>Orotate phosphoribosyltransferase (EC 2.4.2.10)</v>
          </cell>
        </row>
        <row r="1775">
          <cell r="E1775" t="e">
            <v>#N/A</v>
          </cell>
          <cell r="F1775" t="e">
            <v>#N/A</v>
          </cell>
          <cell r="G1775" t="e">
            <v>#N/A</v>
          </cell>
          <cell r="H1775" t="e">
            <v>#N/A</v>
          </cell>
          <cell r="I1775" t="e">
            <v>#N/A</v>
          </cell>
          <cell r="J1775" t="e">
            <v>#N/A</v>
          </cell>
          <cell r="K1775" t="e">
            <v>#N/A</v>
          </cell>
        </row>
        <row r="1776">
          <cell r="E1776" t="str">
            <v>QI0013_Pat_2188</v>
          </cell>
          <cell r="F1776" t="e">
            <v>#N/A</v>
          </cell>
          <cell r="G1776" t="e">
            <v>#N/A</v>
          </cell>
          <cell r="H1776" t="e">
            <v>#N/A</v>
          </cell>
          <cell r="I1776" t="e">
            <v>#N/A</v>
          </cell>
          <cell r="J1776" t="e">
            <v>#N/A</v>
          </cell>
          <cell r="K1776" t="str">
            <v>sigma-54 dependent DNA-binding response regulator</v>
          </cell>
        </row>
        <row r="1777">
          <cell r="E1777" t="str">
            <v>QI0013_Pat_2189</v>
          </cell>
          <cell r="F1777" t="e">
            <v>#N/A</v>
          </cell>
          <cell r="G1777" t="e">
            <v>#N/A</v>
          </cell>
          <cell r="H1777" t="e">
            <v>#N/A</v>
          </cell>
          <cell r="I1777" t="e">
            <v>#N/A</v>
          </cell>
          <cell r="J1777" t="e">
            <v>#N/A</v>
          </cell>
          <cell r="K1777" t="str">
            <v>sensor histidine kinase/response regulator( EC:2.7.3.- )</v>
          </cell>
        </row>
        <row r="1778">
          <cell r="E1778" t="str">
            <v>QI0013_Pat_2191</v>
          </cell>
          <cell r="F1778" t="e">
            <v>#N/A</v>
          </cell>
          <cell r="G1778" t="e">
            <v>#N/A</v>
          </cell>
          <cell r="H1778" t="e">
            <v>#N/A</v>
          </cell>
          <cell r="I1778" t="e">
            <v>#N/A</v>
          </cell>
          <cell r="J1778" t="e">
            <v>#N/A</v>
          </cell>
          <cell r="K1778" t="str">
            <v>Cytochrome c nitrite reductase, small subunit NrfH</v>
          </cell>
        </row>
        <row r="1779">
          <cell r="E1779" t="str">
            <v>QI0013_Pat_2192</v>
          </cell>
          <cell r="F1779" t="e">
            <v>#N/A</v>
          </cell>
          <cell r="G1779" t="e">
            <v>#N/A</v>
          </cell>
          <cell r="H1779" t="e">
            <v>#N/A</v>
          </cell>
          <cell r="I1779" t="e">
            <v>#N/A</v>
          </cell>
          <cell r="J1779" t="e">
            <v>#N/A</v>
          </cell>
          <cell r="K1779" t="str">
            <v>Cytochrome c552 precursor (EC 1.7.2.2)</v>
          </cell>
        </row>
        <row r="1780">
          <cell r="E1780" t="str">
            <v>QI0013_Pat_2193</v>
          </cell>
          <cell r="F1780" t="e">
            <v>#N/A</v>
          </cell>
          <cell r="G1780" t="e">
            <v>#N/A</v>
          </cell>
          <cell r="H1780" t="e">
            <v>#N/A</v>
          </cell>
          <cell r="I1780" t="e">
            <v>#N/A</v>
          </cell>
          <cell r="J1780" t="e">
            <v>#N/A</v>
          </cell>
          <cell r="K1780" t="str">
            <v>hypothetical protein</v>
          </cell>
        </row>
        <row r="1781">
          <cell r="E1781" t="str">
            <v>QI0013_Pat_2194</v>
          </cell>
          <cell r="F1781" t="e">
            <v>#N/A</v>
          </cell>
          <cell r="G1781" t="e">
            <v>#N/A</v>
          </cell>
          <cell r="H1781" t="e">
            <v>#N/A</v>
          </cell>
          <cell r="I1781" t="e">
            <v>#N/A</v>
          </cell>
          <cell r="J1781" t="e">
            <v>#N/A</v>
          </cell>
          <cell r="K1781" t="str">
            <v>Uncharacterized ferredoxin oxidoreductase MJ0100</v>
          </cell>
        </row>
        <row r="1782">
          <cell r="E1782" t="str">
            <v>QI0013_Pat_2195</v>
          </cell>
          <cell r="F1782" t="e">
            <v>#N/A</v>
          </cell>
          <cell r="G1782" t="e">
            <v>#N/A</v>
          </cell>
          <cell r="H1782" t="e">
            <v>#N/A</v>
          </cell>
          <cell r="I1782" t="e">
            <v>#N/A</v>
          </cell>
          <cell r="J1782" t="e">
            <v>#N/A</v>
          </cell>
          <cell r="K1782" t="str">
            <v>hypothetical protein</v>
          </cell>
        </row>
        <row r="1783">
          <cell r="E1783" t="str">
            <v>QI0013_Pat_2196</v>
          </cell>
          <cell r="F1783" t="e">
            <v>#N/A</v>
          </cell>
          <cell r="G1783" t="e">
            <v>#N/A</v>
          </cell>
          <cell r="H1783" t="e">
            <v>#N/A</v>
          </cell>
          <cell r="I1783" t="e">
            <v>#N/A</v>
          </cell>
          <cell r="J1783" t="e">
            <v>#N/A</v>
          </cell>
          <cell r="K1783" t="str">
            <v>NAD-dependent epimerase/dehydratase</v>
          </cell>
        </row>
        <row r="1784">
          <cell r="E1784" t="str">
            <v>QI0013_Pat_2197</v>
          </cell>
          <cell r="F1784" t="e">
            <v>#N/A</v>
          </cell>
          <cell r="G1784" t="e">
            <v>#N/A</v>
          </cell>
          <cell r="H1784" t="e">
            <v>#N/A</v>
          </cell>
          <cell r="I1784" t="e">
            <v>#N/A</v>
          </cell>
          <cell r="J1784" t="e">
            <v>#N/A</v>
          </cell>
          <cell r="K1784" t="str">
            <v>hypothetical protein</v>
          </cell>
        </row>
        <row r="1785">
          <cell r="E1785" t="str">
            <v>QI0013_Pat_2198</v>
          </cell>
          <cell r="F1785" t="str">
            <v>METABOLISM</v>
          </cell>
          <cell r="G1785" t="str">
            <v>Cofactors, Vitamins, Prosthetic Groups</v>
          </cell>
          <cell r="H1785" t="str">
            <v>Cofactors, Vitamins, Prosthetic Groups</v>
          </cell>
          <cell r="I1785" t="str">
            <v>Coenzyme A</v>
          </cell>
          <cell r="J1785" t="str">
            <v>Coenzyme A -- gjo</v>
          </cell>
          <cell r="K1785" t="str">
            <v>Phosphopantothenoylcysteine decarboxylase (EC 4.1.1.36) / Phosphopantothenoylcysteine synthetase (EC 6.3.2.5)</v>
          </cell>
        </row>
        <row r="1786">
          <cell r="E1786" t="str">
            <v>QI0013_Pat_2199</v>
          </cell>
          <cell r="F1786" t="e">
            <v>#N/A</v>
          </cell>
          <cell r="G1786" t="e">
            <v>#N/A</v>
          </cell>
          <cell r="H1786" t="e">
            <v>#N/A</v>
          </cell>
          <cell r="I1786" t="e">
            <v>#N/A</v>
          </cell>
          <cell r="J1786" t="e">
            <v>#N/A</v>
          </cell>
          <cell r="K1786" t="str">
            <v>putative lipoprotein</v>
          </cell>
        </row>
        <row r="1787">
          <cell r="E1787" t="str">
            <v>QI0013_Pat_2200</v>
          </cell>
          <cell r="F1787" t="e">
            <v>#N/A</v>
          </cell>
          <cell r="G1787" t="e">
            <v>#N/A</v>
          </cell>
          <cell r="H1787" t="e">
            <v>#N/A</v>
          </cell>
          <cell r="I1787" t="e">
            <v>#N/A</v>
          </cell>
          <cell r="J1787" t="e">
            <v>#N/A</v>
          </cell>
          <cell r="K1787" t="str">
            <v>branched-chain amino acid transport</v>
          </cell>
        </row>
        <row r="1788">
          <cell r="E1788" t="str">
            <v>QI0013_Pat_2201</v>
          </cell>
          <cell r="F1788" t="e">
            <v>#N/A</v>
          </cell>
          <cell r="G1788" t="e">
            <v>#N/A</v>
          </cell>
          <cell r="H1788" t="e">
            <v>#N/A</v>
          </cell>
          <cell r="I1788" t="e">
            <v>#N/A</v>
          </cell>
          <cell r="J1788" t="e">
            <v>#N/A</v>
          </cell>
          <cell r="K1788" t="str">
            <v>AzlC family protein</v>
          </cell>
        </row>
        <row r="1789">
          <cell r="E1789" t="str">
            <v>QI0013_Pat_2202</v>
          </cell>
          <cell r="F1789" t="str">
            <v>DNA PROCESSING</v>
          </cell>
          <cell r="G1789" t="str">
            <v>DNA Processing</v>
          </cell>
          <cell r="H1789" t="str">
            <v>DNA Processing</v>
          </cell>
          <cell r="I1789" t="str">
            <v>DNA repair</v>
          </cell>
          <cell r="J1789" t="str">
            <v>DNA repair, bacterial</v>
          </cell>
          <cell r="K1789" t="str">
            <v>DNA repair exonuclease family protein YhaO</v>
          </cell>
        </row>
        <row r="1790">
          <cell r="E1790" t="str">
            <v>QI0013_Pat_2203</v>
          </cell>
          <cell r="F1790" t="e">
            <v>#N/A</v>
          </cell>
          <cell r="G1790" t="e">
            <v>#N/A</v>
          </cell>
          <cell r="H1790" t="e">
            <v>#N/A</v>
          </cell>
          <cell r="I1790" t="e">
            <v>#N/A</v>
          </cell>
          <cell r="J1790" t="e">
            <v>#N/A</v>
          </cell>
          <cell r="K1790" t="str">
            <v>hypothetical protein</v>
          </cell>
        </row>
        <row r="1791">
          <cell r="E1791" t="str">
            <v>QI0013_Pat_2204</v>
          </cell>
          <cell r="F1791" t="str">
            <v>METABOLISM</v>
          </cell>
          <cell r="G1791" t="str">
            <v>Metabolite damage and its repair or mitigation</v>
          </cell>
          <cell r="H1791" t="str">
            <v>Metabolite damage and its repair or mitigation</v>
          </cell>
          <cell r="I1791">
            <v>0</v>
          </cell>
          <cell r="J1791" t="str">
            <v>Nudix proteins (nucleoside triphosphate hydrolases)</v>
          </cell>
          <cell r="K1791" t="str">
            <v>5-methyl-dCTP pyrophosphohydrolase (EC 3.6.1.-)</v>
          </cell>
        </row>
        <row r="1792">
          <cell r="E1792" t="str">
            <v>QI0013_Pat_2205</v>
          </cell>
          <cell r="F1792" t="str">
            <v>METABOLISM</v>
          </cell>
          <cell r="G1792" t="str">
            <v>Nucleosides and Nucleotides</v>
          </cell>
          <cell r="H1792" t="str">
            <v>Nucleosides and Nucleotides</v>
          </cell>
          <cell r="I1792" t="str">
            <v>Purines</v>
          </cell>
          <cell r="J1792" t="str">
            <v>DeNovo Purine Biosynthesis</v>
          </cell>
          <cell r="K1792" t="str">
            <v>IMP cyclohydrolase (EC 3.5.4.10)</v>
          </cell>
        </row>
        <row r="1793">
          <cell r="E1793" t="str">
            <v>QI0013_Pat_2206</v>
          </cell>
          <cell r="F1793" t="e">
            <v>#N/A</v>
          </cell>
          <cell r="G1793" t="e">
            <v>#N/A</v>
          </cell>
          <cell r="H1793" t="e">
            <v>#N/A</v>
          </cell>
          <cell r="I1793" t="e">
            <v>#N/A</v>
          </cell>
          <cell r="J1793" t="e">
            <v>#N/A</v>
          </cell>
          <cell r="K1793" t="str">
            <v>hypothetical protein</v>
          </cell>
        </row>
        <row r="1794">
          <cell r="E1794" t="str">
            <v>QI0013_Pat_2207</v>
          </cell>
          <cell r="F1794" t="e">
            <v>#N/A</v>
          </cell>
          <cell r="G1794" t="e">
            <v>#N/A</v>
          </cell>
          <cell r="H1794" t="e">
            <v>#N/A</v>
          </cell>
          <cell r="I1794" t="e">
            <v>#N/A</v>
          </cell>
          <cell r="J1794" t="e">
            <v>#N/A</v>
          </cell>
          <cell r="K1794" t="str">
            <v>RNA methyltransferase, TrmA family</v>
          </cell>
        </row>
        <row r="1795">
          <cell r="E1795" t="str">
            <v>QI0013_Pat_2208</v>
          </cell>
          <cell r="F1795" t="e">
            <v>#N/A</v>
          </cell>
          <cell r="G1795" t="e">
            <v>#N/A</v>
          </cell>
          <cell r="H1795" t="e">
            <v>#N/A</v>
          </cell>
          <cell r="I1795" t="e">
            <v>#N/A</v>
          </cell>
          <cell r="J1795" t="e">
            <v>#N/A</v>
          </cell>
          <cell r="K1795" t="str">
            <v>Multimeric flavodoxin WrbA family protein</v>
          </cell>
        </row>
        <row r="1796">
          <cell r="E1796" t="str">
            <v>QI0013_Pat_2210</v>
          </cell>
          <cell r="F1796" t="e">
            <v>#N/A</v>
          </cell>
          <cell r="G1796" t="e">
            <v>#N/A</v>
          </cell>
          <cell r="H1796" t="e">
            <v>#N/A</v>
          </cell>
          <cell r="I1796" t="e">
            <v>#N/A</v>
          </cell>
          <cell r="J1796" t="e">
            <v>#N/A</v>
          </cell>
          <cell r="K1796" t="str">
            <v>L-lysine permease</v>
          </cell>
        </row>
        <row r="1797">
          <cell r="E1797" t="str">
            <v>QI0013_Pat_2211</v>
          </cell>
          <cell r="F1797" t="e">
            <v>#N/A</v>
          </cell>
          <cell r="G1797" t="e">
            <v>#N/A</v>
          </cell>
          <cell r="H1797" t="e">
            <v>#N/A</v>
          </cell>
          <cell r="I1797" t="e">
            <v>#N/A</v>
          </cell>
          <cell r="J1797" t="e">
            <v>#N/A</v>
          </cell>
          <cell r="K1797" t="str">
            <v>isopropylmalate/homocitrate/citramalate synthase- like protein</v>
          </cell>
        </row>
        <row r="1798">
          <cell r="E1798" t="e">
            <v>#N/A</v>
          </cell>
          <cell r="F1798" t="e">
            <v>#N/A</v>
          </cell>
          <cell r="G1798" t="e">
            <v>#N/A</v>
          </cell>
          <cell r="H1798" t="e">
            <v>#N/A</v>
          </cell>
          <cell r="I1798" t="e">
            <v>#N/A</v>
          </cell>
          <cell r="J1798" t="e">
            <v>#N/A</v>
          </cell>
          <cell r="K1798" t="e">
            <v>#N/A</v>
          </cell>
        </row>
        <row r="1799">
          <cell r="E1799" t="str">
            <v>QI0013_Pat_2213</v>
          </cell>
          <cell r="F1799" t="e">
            <v>#N/A</v>
          </cell>
          <cell r="G1799" t="e">
            <v>#N/A</v>
          </cell>
          <cell r="H1799" t="e">
            <v>#N/A</v>
          </cell>
          <cell r="I1799" t="e">
            <v>#N/A</v>
          </cell>
          <cell r="J1799" t="e">
            <v>#N/A</v>
          </cell>
          <cell r="K1799" t="str">
            <v>Transcriptional regulator, AcrR family</v>
          </cell>
        </row>
        <row r="1800">
          <cell r="E1800" t="str">
            <v>QI0013_Pat_2214</v>
          </cell>
          <cell r="F1800" t="e">
            <v>#N/A</v>
          </cell>
          <cell r="G1800" t="e">
            <v>#N/A</v>
          </cell>
          <cell r="H1800" t="e">
            <v>#N/A</v>
          </cell>
          <cell r="I1800" t="e">
            <v>#N/A</v>
          </cell>
          <cell r="J1800" t="e">
            <v>#N/A</v>
          </cell>
          <cell r="K1800" t="str">
            <v>RND efflux system, membrane fusion protein</v>
          </cell>
        </row>
        <row r="1801">
          <cell r="E1801" t="str">
            <v>QI0013_Pat_2215</v>
          </cell>
          <cell r="F1801" t="e">
            <v>#N/A</v>
          </cell>
          <cell r="G1801" t="e">
            <v>#N/A</v>
          </cell>
          <cell r="H1801" t="e">
            <v>#N/A</v>
          </cell>
          <cell r="I1801" t="e">
            <v>#N/A</v>
          </cell>
          <cell r="J1801" t="e">
            <v>#N/A</v>
          </cell>
          <cell r="K1801" t="str">
            <v>RND efflux system, inner membrane transporter</v>
          </cell>
        </row>
        <row r="1802">
          <cell r="E1802" t="str">
            <v>QI0013_Pat_2216</v>
          </cell>
          <cell r="F1802" t="e">
            <v>#N/A</v>
          </cell>
          <cell r="G1802" t="e">
            <v>#N/A</v>
          </cell>
          <cell r="H1802" t="e">
            <v>#N/A</v>
          </cell>
          <cell r="I1802" t="e">
            <v>#N/A</v>
          </cell>
          <cell r="J1802" t="e">
            <v>#N/A</v>
          </cell>
          <cell r="K1802" t="str">
            <v>Efflux transport system, outer membrane factor (OMF) lipoprotein</v>
          </cell>
        </row>
        <row r="1803">
          <cell r="E1803" t="str">
            <v>QI0013_Pat_2217</v>
          </cell>
          <cell r="F1803" t="e">
            <v>#N/A</v>
          </cell>
          <cell r="G1803" t="e">
            <v>#N/A</v>
          </cell>
          <cell r="H1803" t="e">
            <v>#N/A</v>
          </cell>
          <cell r="I1803" t="e">
            <v>#N/A</v>
          </cell>
          <cell r="J1803" t="e">
            <v>#N/A</v>
          </cell>
          <cell r="K1803" t="str">
            <v>hypothetical protein</v>
          </cell>
        </row>
        <row r="1804">
          <cell r="E1804" t="str">
            <v>QI0013_Pat_2218</v>
          </cell>
          <cell r="F1804" t="e">
            <v>#N/A</v>
          </cell>
          <cell r="G1804" t="e">
            <v>#N/A</v>
          </cell>
          <cell r="H1804" t="e">
            <v>#N/A</v>
          </cell>
          <cell r="I1804" t="e">
            <v>#N/A</v>
          </cell>
          <cell r="J1804" t="e">
            <v>#N/A</v>
          </cell>
          <cell r="K1804" t="str">
            <v>Transcriptional regulator, Xre-family with cupindomain</v>
          </cell>
        </row>
        <row r="1805">
          <cell r="E1805" t="str">
            <v>QI0013_Pat_2219</v>
          </cell>
          <cell r="F1805" t="e">
            <v>#N/A</v>
          </cell>
          <cell r="G1805" t="e">
            <v>#N/A</v>
          </cell>
          <cell r="H1805" t="e">
            <v>#N/A</v>
          </cell>
          <cell r="I1805" t="e">
            <v>#N/A</v>
          </cell>
          <cell r="J1805" t="e">
            <v>#N/A</v>
          </cell>
          <cell r="K1805" t="str">
            <v>Transporter, LysE family</v>
          </cell>
        </row>
        <row r="1806">
          <cell r="E1806" t="str">
            <v>QI0013_Pat_2220</v>
          </cell>
          <cell r="F1806" t="e">
            <v>#N/A</v>
          </cell>
          <cell r="G1806" t="e">
            <v>#N/A</v>
          </cell>
          <cell r="H1806" t="e">
            <v>#N/A</v>
          </cell>
          <cell r="I1806" t="e">
            <v>#N/A</v>
          </cell>
          <cell r="J1806" t="e">
            <v>#N/A</v>
          </cell>
          <cell r="K1806" t="str">
            <v>Paraquat-inducible protein B</v>
          </cell>
        </row>
        <row r="1807">
          <cell r="E1807" t="str">
            <v>QI0013_Pat_2221</v>
          </cell>
          <cell r="F1807" t="e">
            <v>#N/A</v>
          </cell>
          <cell r="G1807" t="e">
            <v>#N/A</v>
          </cell>
          <cell r="H1807" t="e">
            <v>#N/A</v>
          </cell>
          <cell r="I1807" t="e">
            <v>#N/A</v>
          </cell>
          <cell r="J1807" t="e">
            <v>#N/A</v>
          </cell>
          <cell r="K1807" t="str">
            <v>ABC transporter, ATP-binding protein (cluster 9,phospholipid)</v>
          </cell>
        </row>
        <row r="1808">
          <cell r="E1808" t="str">
            <v>QI0013_Pat_2222</v>
          </cell>
          <cell r="F1808" t="e">
            <v>#N/A</v>
          </cell>
          <cell r="G1808" t="e">
            <v>#N/A</v>
          </cell>
          <cell r="H1808" t="e">
            <v>#N/A</v>
          </cell>
          <cell r="I1808" t="e">
            <v>#N/A</v>
          </cell>
          <cell r="J1808" t="e">
            <v>#N/A</v>
          </cell>
          <cell r="K1808" t="str">
            <v>ABC-type transport system involved in resistanceto organic solvents, permease component</v>
          </cell>
        </row>
        <row r="1809">
          <cell r="E1809" t="str">
            <v>QI0013_Pat_2223</v>
          </cell>
          <cell r="F1809" t="str">
            <v>PROTEIN PROCESSING</v>
          </cell>
          <cell r="G1809" t="str">
            <v>Protein Fate (folding, modification, targeting, degradation)</v>
          </cell>
          <cell r="H1809" t="str">
            <v>Protein Fate (folding, modification, targeting, degradation)</v>
          </cell>
          <cell r="I1809" t="str">
            <v>Protein folding</v>
          </cell>
          <cell r="J1809" t="str">
            <v>Protein chaperones</v>
          </cell>
          <cell r="K1809" t="str">
            <v>Heat shock protein GrpE</v>
          </cell>
        </row>
        <row r="1810">
          <cell r="E1810" t="str">
            <v>QI0013_Pat_2224</v>
          </cell>
          <cell r="F1810" t="e">
            <v>#N/A</v>
          </cell>
          <cell r="G1810" t="e">
            <v>#N/A</v>
          </cell>
          <cell r="H1810" t="e">
            <v>#N/A</v>
          </cell>
          <cell r="I1810" t="e">
            <v>#N/A</v>
          </cell>
          <cell r="J1810" t="e">
            <v>#N/A</v>
          </cell>
          <cell r="K1810" t="str">
            <v>Oligopeptide ABC transporter, ATP-binding protein OppD (TC 3.A.1.5.1)</v>
          </cell>
        </row>
        <row r="1811">
          <cell r="E1811" t="str">
            <v>QI0013_Pat_2226</v>
          </cell>
          <cell r="F1811" t="e">
            <v>#N/A</v>
          </cell>
          <cell r="G1811" t="e">
            <v>#N/A</v>
          </cell>
          <cell r="H1811" t="e">
            <v>#N/A</v>
          </cell>
          <cell r="I1811" t="e">
            <v>#N/A</v>
          </cell>
          <cell r="J1811" t="e">
            <v>#N/A</v>
          </cell>
          <cell r="K1811" t="str">
            <v>hypothetical protein</v>
          </cell>
        </row>
        <row r="1812">
          <cell r="E1812" t="str">
            <v>QI0013_Pat_2227</v>
          </cell>
          <cell r="F1812" t="e">
            <v>#N/A</v>
          </cell>
          <cell r="G1812" t="e">
            <v>#N/A</v>
          </cell>
          <cell r="H1812" t="e">
            <v>#N/A</v>
          </cell>
          <cell r="I1812" t="e">
            <v>#N/A</v>
          </cell>
          <cell r="J1812" t="e">
            <v>#N/A</v>
          </cell>
          <cell r="K1812" t="str">
            <v>Ferrous iron transporter-associated protein FeoA</v>
          </cell>
        </row>
        <row r="1813">
          <cell r="E1813" t="str">
            <v>QI0013_Pat_2228</v>
          </cell>
          <cell r="F1813" t="e">
            <v>#N/A</v>
          </cell>
          <cell r="G1813" t="e">
            <v>#N/A</v>
          </cell>
          <cell r="H1813" t="e">
            <v>#N/A</v>
          </cell>
          <cell r="I1813" t="e">
            <v>#N/A</v>
          </cell>
          <cell r="J1813" t="e">
            <v>#N/A</v>
          </cell>
          <cell r="K1813" t="str">
            <v>Ferrous iron transporter FeoB</v>
          </cell>
        </row>
        <row r="1814">
          <cell r="E1814" t="str">
            <v>QI0013_Pat_2229</v>
          </cell>
          <cell r="F1814" t="e">
            <v>#N/A</v>
          </cell>
          <cell r="G1814" t="e">
            <v>#N/A</v>
          </cell>
          <cell r="H1814" t="e">
            <v>#N/A</v>
          </cell>
          <cell r="I1814" t="e">
            <v>#N/A</v>
          </cell>
          <cell r="J1814" t="e">
            <v>#N/A</v>
          </cell>
          <cell r="K1814" t="str">
            <v>hypothetical protein</v>
          </cell>
        </row>
        <row r="1815">
          <cell r="E1815" t="str">
            <v>QI0013_Pat_2230</v>
          </cell>
          <cell r="F1815" t="str">
            <v>ENERGY</v>
          </cell>
          <cell r="G1815" t="str">
            <v>Respiration</v>
          </cell>
          <cell r="H1815" t="str">
            <v>Respiration</v>
          </cell>
          <cell r="I1815" t="str">
            <v>Electron donating reactions</v>
          </cell>
          <cell r="J1815" t="str">
            <v>Anaerobic glycerol-3-phosphate dehydrogenase subunits</v>
          </cell>
          <cell r="K1815" t="str">
            <v>Anaerobic glycerol-3-phosphate dehydrogenase subunit C (EC 1.1.5.3)</v>
          </cell>
        </row>
        <row r="1816">
          <cell r="E1816" t="str">
            <v>QI0013_Pat_2231</v>
          </cell>
          <cell r="F1816" t="str">
            <v>ENERGY</v>
          </cell>
          <cell r="G1816" t="str">
            <v>Respiration</v>
          </cell>
          <cell r="H1816" t="str">
            <v>Respiration</v>
          </cell>
          <cell r="I1816" t="str">
            <v>Electron donating reactions</v>
          </cell>
          <cell r="J1816" t="str">
            <v>Anaerobic glycerol-3-phosphate dehydrogenase subunits</v>
          </cell>
          <cell r="K1816" t="str">
            <v>Anaerobic glycerol-3-phosphate dehydrogenase subunit B (EC 1.1.5.3)</v>
          </cell>
        </row>
        <row r="1817">
          <cell r="E1817" t="str">
            <v>QI0013_Pat_2232</v>
          </cell>
          <cell r="F1817" t="str">
            <v>ENERGY</v>
          </cell>
          <cell r="G1817" t="str">
            <v>Respiration</v>
          </cell>
          <cell r="H1817" t="str">
            <v>Respiration</v>
          </cell>
          <cell r="I1817" t="str">
            <v>Electron donating reactions</v>
          </cell>
          <cell r="J1817" t="str">
            <v>Anaerobic glycerol-3-phosphate dehydrogenase subunits</v>
          </cell>
          <cell r="K1817" t="str">
            <v>Anaerobic glycerol-3-phosphate dehydrogenase subunit A (EC 1.1.5.3)</v>
          </cell>
        </row>
        <row r="1818">
          <cell r="E1818" t="e">
            <v>#N/A</v>
          </cell>
          <cell r="F1818" t="e">
            <v>#N/A</v>
          </cell>
          <cell r="G1818" t="e">
            <v>#N/A</v>
          </cell>
          <cell r="H1818" t="e">
            <v>#N/A</v>
          </cell>
          <cell r="I1818" t="e">
            <v>#N/A</v>
          </cell>
          <cell r="J1818" t="e">
            <v>#N/A</v>
          </cell>
          <cell r="K1818" t="e">
            <v>#N/A</v>
          </cell>
        </row>
        <row r="1819">
          <cell r="E1819" t="str">
            <v>QI0013_Pat_2236</v>
          </cell>
          <cell r="F1819" t="e">
            <v>#N/A</v>
          </cell>
          <cell r="G1819" t="e">
            <v>#N/A</v>
          </cell>
          <cell r="H1819" t="e">
            <v>#N/A</v>
          </cell>
          <cell r="I1819" t="e">
            <v>#N/A</v>
          </cell>
          <cell r="J1819" t="e">
            <v>#N/A</v>
          </cell>
          <cell r="K1819" t="str">
            <v>Molybdenum ABC transporter ATP-binding protein ModC</v>
          </cell>
        </row>
        <row r="1820">
          <cell r="E1820" t="str">
            <v>QI0013_Pat_2237</v>
          </cell>
          <cell r="F1820" t="e">
            <v>#N/A</v>
          </cell>
          <cell r="G1820" t="e">
            <v>#N/A</v>
          </cell>
          <cell r="H1820" t="e">
            <v>#N/A</v>
          </cell>
          <cell r="I1820" t="e">
            <v>#N/A</v>
          </cell>
          <cell r="J1820" t="e">
            <v>#N/A</v>
          </cell>
          <cell r="K1820" t="str">
            <v>molybdenum-pterin binding domain protein/site- specific recombinase, phage integrase family</v>
          </cell>
        </row>
        <row r="1821">
          <cell r="E1821" t="str">
            <v>QI0013_Pat_2239</v>
          </cell>
          <cell r="F1821" t="e">
            <v>#N/A</v>
          </cell>
          <cell r="G1821" t="e">
            <v>#N/A</v>
          </cell>
          <cell r="H1821" t="e">
            <v>#N/A</v>
          </cell>
          <cell r="I1821" t="e">
            <v>#N/A</v>
          </cell>
          <cell r="J1821" t="e">
            <v>#N/A</v>
          </cell>
          <cell r="K1821" t="str">
            <v>Molybdenum ABC transporter, substrate-binding protein ModA</v>
          </cell>
        </row>
        <row r="1822">
          <cell r="E1822" t="e">
            <v>#N/A</v>
          </cell>
          <cell r="F1822" t="e">
            <v>#N/A</v>
          </cell>
          <cell r="G1822" t="e">
            <v>#N/A</v>
          </cell>
          <cell r="H1822" t="e">
            <v>#N/A</v>
          </cell>
          <cell r="I1822" t="e">
            <v>#N/A</v>
          </cell>
          <cell r="J1822" t="e">
            <v>#N/A</v>
          </cell>
          <cell r="K1822" t="e">
            <v>#N/A</v>
          </cell>
        </row>
        <row r="1823">
          <cell r="E1823" t="str">
            <v>QI0013_Pat_2242</v>
          </cell>
          <cell r="F1823" t="e">
            <v>#N/A</v>
          </cell>
          <cell r="G1823" t="e">
            <v>#N/A</v>
          </cell>
          <cell r="H1823" t="e">
            <v>#N/A</v>
          </cell>
          <cell r="I1823" t="e">
            <v>#N/A</v>
          </cell>
          <cell r="J1823" t="e">
            <v>#N/A</v>
          </cell>
          <cell r="K1823" t="str">
            <v>Protein SlyX</v>
          </cell>
        </row>
        <row r="1824">
          <cell r="E1824" t="str">
            <v>QI0013_Pat_2243</v>
          </cell>
          <cell r="F1824" t="str">
            <v>METABOLISM</v>
          </cell>
          <cell r="G1824" t="str">
            <v>Secondary Metabolism</v>
          </cell>
          <cell r="H1824" t="str">
            <v>Secondary Metabolism</v>
          </cell>
          <cell r="I1824" t="str">
            <v>Ribosomally-synthesized post-translationally modified peptides (RiPPs)</v>
          </cell>
          <cell r="J1824" t="str">
            <v>Tolerance to colicin E2 and CreBC signal transduction system</v>
          </cell>
          <cell r="K1824" t="str">
            <v>Conserved uncharacterized protein CreA</v>
          </cell>
        </row>
        <row r="1825">
          <cell r="E1825" t="str">
            <v>QI0013_Pat_2244</v>
          </cell>
          <cell r="F1825" t="e">
            <v>#N/A</v>
          </cell>
          <cell r="G1825" t="e">
            <v>#N/A</v>
          </cell>
          <cell r="H1825" t="e">
            <v>#N/A</v>
          </cell>
          <cell r="I1825" t="e">
            <v>#N/A</v>
          </cell>
          <cell r="J1825" t="e">
            <v>#N/A</v>
          </cell>
          <cell r="K1825" t="str">
            <v>Acetyltransferase, GNAT family</v>
          </cell>
        </row>
        <row r="1826">
          <cell r="E1826" t="str">
            <v>QI0013_Pat_2245</v>
          </cell>
          <cell r="F1826" t="e">
            <v>#N/A</v>
          </cell>
          <cell r="G1826" t="e">
            <v>#N/A</v>
          </cell>
          <cell r="H1826" t="e">
            <v>#N/A</v>
          </cell>
          <cell r="I1826" t="e">
            <v>#N/A</v>
          </cell>
          <cell r="J1826" t="e">
            <v>#N/A</v>
          </cell>
          <cell r="K1826" t="str">
            <v>ATP/GTP-binding protein</v>
          </cell>
        </row>
        <row r="1827">
          <cell r="E1827" t="str">
            <v>QI0013_Pat_2246</v>
          </cell>
          <cell r="F1827" t="str">
            <v>PROTEIN PROCESSING</v>
          </cell>
          <cell r="G1827" t="str">
            <v>Protein Fate (folding, modification, targeting, degradation)</v>
          </cell>
          <cell r="H1827" t="str">
            <v>Protein Fate (folding, modification, targeting, degradation)</v>
          </cell>
          <cell r="I1827" t="str">
            <v>Protein folding</v>
          </cell>
          <cell r="J1827" t="str">
            <v>Protein chaperones</v>
          </cell>
          <cell r="K1827" t="str">
            <v>DnaJ-class molecular chaperone CbpA</v>
          </cell>
        </row>
        <row r="1828">
          <cell r="E1828" t="str">
            <v>QI0013_Pat_2247</v>
          </cell>
          <cell r="F1828" t="e">
            <v>#N/A</v>
          </cell>
          <cell r="G1828" t="e">
            <v>#N/A</v>
          </cell>
          <cell r="H1828" t="e">
            <v>#N/A</v>
          </cell>
          <cell r="I1828" t="e">
            <v>#N/A</v>
          </cell>
          <cell r="J1828" t="e">
            <v>#N/A</v>
          </cell>
          <cell r="K1828" t="str">
            <v>hypothetical protein</v>
          </cell>
        </row>
        <row r="1829">
          <cell r="E1829" t="str">
            <v>QI0013_Pat_2248</v>
          </cell>
          <cell r="F1829" t="str">
            <v>PROTEIN PROCESSING</v>
          </cell>
          <cell r="G1829" t="str">
            <v>Protein Fate (folding, modification, targeting, degradation)</v>
          </cell>
          <cell r="H1829" t="str">
            <v>Protein Fate (folding, modification, targeting, degradation)</v>
          </cell>
          <cell r="I1829" t="str">
            <v>Protein folding</v>
          </cell>
          <cell r="J1829" t="str">
            <v>Protein chaperones</v>
          </cell>
          <cell r="K1829" t="str">
            <v>Chaperone protein ClpB (ATP-dependent unfoldase)</v>
          </cell>
        </row>
        <row r="1830">
          <cell r="E1830" t="str">
            <v>QI0013_Pat_2249</v>
          </cell>
          <cell r="F1830" t="e">
            <v>#N/A</v>
          </cell>
          <cell r="G1830" t="e">
            <v>#N/A</v>
          </cell>
          <cell r="H1830" t="e">
            <v>#N/A</v>
          </cell>
          <cell r="I1830" t="e">
            <v>#N/A</v>
          </cell>
          <cell r="J1830" t="e">
            <v>#N/A</v>
          </cell>
          <cell r="K1830" t="str">
            <v>hypothetical protein</v>
          </cell>
        </row>
        <row r="1831">
          <cell r="E1831" t="str">
            <v>QI0013_Pat_2250</v>
          </cell>
          <cell r="F1831" t="e">
            <v>#N/A</v>
          </cell>
          <cell r="G1831" t="e">
            <v>#N/A</v>
          </cell>
          <cell r="H1831" t="e">
            <v>#N/A</v>
          </cell>
          <cell r="I1831" t="e">
            <v>#N/A</v>
          </cell>
          <cell r="J1831" t="e">
            <v>#N/A</v>
          </cell>
          <cell r="K1831" t="str">
            <v>hypothetical protein</v>
          </cell>
        </row>
        <row r="1832">
          <cell r="E1832" t="str">
            <v>QI0013_Pat_2252</v>
          </cell>
          <cell r="F1832" t="str">
            <v>STRESS RESPONSE, DEFENSE, VIRULENCE</v>
          </cell>
          <cell r="G1832" t="str">
            <v>Stress Response, Defense and Virulence</v>
          </cell>
          <cell r="H1832" t="str">
            <v>Stress Response, Defense and Virulence</v>
          </cell>
          <cell r="I1832" t="str">
            <v>Resistance to antibiotics and toxic compounds</v>
          </cell>
          <cell r="J1832" t="str">
            <v>Mupirocin resistance</v>
          </cell>
          <cell r="K1832" t="str">
            <v>Isoleucyl-tRNA synthetase (EC 6.1.1.5)</v>
          </cell>
        </row>
        <row r="1833">
          <cell r="E1833" t="e">
            <v>#N/A</v>
          </cell>
          <cell r="F1833" t="e">
            <v>#N/A</v>
          </cell>
          <cell r="G1833" t="e">
            <v>#N/A</v>
          </cell>
          <cell r="H1833" t="e">
            <v>#N/A</v>
          </cell>
          <cell r="I1833" t="e">
            <v>#N/A</v>
          </cell>
          <cell r="J1833" t="e">
            <v>#N/A</v>
          </cell>
          <cell r="K1833" t="e">
            <v>#N/A</v>
          </cell>
        </row>
        <row r="1834">
          <cell r="E1834" t="str">
            <v>QI0013_Pat_2254</v>
          </cell>
          <cell r="F1834" t="e">
            <v>#N/A</v>
          </cell>
          <cell r="G1834" t="e">
            <v>#N/A</v>
          </cell>
          <cell r="H1834" t="e">
            <v>#N/A</v>
          </cell>
          <cell r="I1834" t="e">
            <v>#N/A</v>
          </cell>
          <cell r="J1834" t="e">
            <v>#N/A</v>
          </cell>
          <cell r="K1834" t="str">
            <v>hypothetical protein</v>
          </cell>
        </row>
        <row r="1835">
          <cell r="E1835" t="str">
            <v>QI0013_Pat_2255</v>
          </cell>
          <cell r="F1835" t="e">
            <v>#N/A</v>
          </cell>
          <cell r="G1835" t="e">
            <v>#N/A</v>
          </cell>
          <cell r="H1835" t="e">
            <v>#N/A</v>
          </cell>
          <cell r="I1835" t="e">
            <v>#N/A</v>
          </cell>
          <cell r="J1835" t="e">
            <v>#N/A</v>
          </cell>
          <cell r="K1835" t="str">
            <v>TPR repeat containing exported protein; Putativeperiplasmic protein contains a protein prenylyltransferasedomain</v>
          </cell>
        </row>
        <row r="1836">
          <cell r="E1836" t="str">
            <v>QI0013_Pat_2256</v>
          </cell>
          <cell r="F1836" t="e">
            <v>#N/A</v>
          </cell>
          <cell r="G1836" t="e">
            <v>#N/A</v>
          </cell>
          <cell r="H1836" t="e">
            <v>#N/A</v>
          </cell>
          <cell r="I1836" t="e">
            <v>#N/A</v>
          </cell>
          <cell r="J1836" t="e">
            <v>#N/A</v>
          </cell>
          <cell r="K1836" t="str">
            <v>Ferredoxin</v>
          </cell>
        </row>
        <row r="1837">
          <cell r="E1837" t="str">
            <v>QI0013_Pat_2257</v>
          </cell>
          <cell r="F1837" t="e">
            <v>#N/A</v>
          </cell>
          <cell r="G1837" t="e">
            <v>#N/A</v>
          </cell>
          <cell r="H1837" t="e">
            <v>#N/A</v>
          </cell>
          <cell r="I1837" t="e">
            <v>#N/A</v>
          </cell>
          <cell r="J1837" t="e">
            <v>#N/A</v>
          </cell>
          <cell r="K1837" t="str">
            <v>hypothetical protein</v>
          </cell>
        </row>
        <row r="1838">
          <cell r="E1838" t="str">
            <v>QI0013_Pat_2258</v>
          </cell>
          <cell r="F1838" t="e">
            <v>#N/A</v>
          </cell>
          <cell r="G1838" t="e">
            <v>#N/A</v>
          </cell>
          <cell r="H1838" t="e">
            <v>#N/A</v>
          </cell>
          <cell r="I1838" t="e">
            <v>#N/A</v>
          </cell>
          <cell r="J1838" t="e">
            <v>#N/A</v>
          </cell>
          <cell r="K1838" t="str">
            <v>hypothetical protein</v>
          </cell>
        </row>
        <row r="1839">
          <cell r="E1839" t="str">
            <v>QI0013_Pat_2260</v>
          </cell>
          <cell r="F1839" t="str">
            <v>METABOLISM</v>
          </cell>
          <cell r="G1839" t="str">
            <v>Cofactors, Vitamins, Prosthetic Groups</v>
          </cell>
          <cell r="H1839" t="str">
            <v>Cofactors, Vitamins, Prosthetic Groups</v>
          </cell>
          <cell r="I1839" t="str">
            <v>Pyridoxine</v>
          </cell>
          <cell r="J1839" t="str">
            <v>Pyridoxin (Vitamin B6) Biosynthesis</v>
          </cell>
          <cell r="K1839" t="str">
            <v>D-3-phosphoglycerate dehydrogenase (EC 1.1.1.95)</v>
          </cell>
        </row>
        <row r="1840">
          <cell r="E1840" t="str">
            <v>QI0013_Pat_2261</v>
          </cell>
          <cell r="F1840" t="e">
            <v>#N/A</v>
          </cell>
          <cell r="G1840" t="e">
            <v>#N/A</v>
          </cell>
          <cell r="H1840" t="e">
            <v>#N/A</v>
          </cell>
          <cell r="I1840" t="e">
            <v>#N/A</v>
          </cell>
          <cell r="J1840" t="e">
            <v>#N/A</v>
          </cell>
          <cell r="K1840" t="str">
            <v>Uncharacterized MFS-type transporter</v>
          </cell>
        </row>
        <row r="1841">
          <cell r="E1841" t="str">
            <v>QI0013_Pat_2262</v>
          </cell>
          <cell r="F1841" t="e">
            <v>#N/A</v>
          </cell>
          <cell r="G1841" t="e">
            <v>#N/A</v>
          </cell>
          <cell r="H1841" t="e">
            <v>#N/A</v>
          </cell>
          <cell r="I1841" t="e">
            <v>#N/A</v>
          </cell>
          <cell r="J1841" t="e">
            <v>#N/A</v>
          </cell>
          <cell r="K1841" t="str">
            <v>4-hydroxy-2-oxovalerate aldolase (EC 4.1.3.39)</v>
          </cell>
        </row>
        <row r="1842">
          <cell r="E1842" t="str">
            <v>QI0013_Pat_2263</v>
          </cell>
          <cell r="F1842" t="e">
            <v>#N/A</v>
          </cell>
          <cell r="G1842" t="e">
            <v>#N/A</v>
          </cell>
          <cell r="H1842" t="e">
            <v>#N/A</v>
          </cell>
          <cell r="I1842" t="e">
            <v>#N/A</v>
          </cell>
          <cell r="J1842" t="e">
            <v>#N/A</v>
          </cell>
          <cell r="K1842" t="str">
            <v>ABC-type antimicrobial peptide transport system,permease component</v>
          </cell>
        </row>
        <row r="1843">
          <cell r="E1843" t="str">
            <v>QI0013_Pat_2264</v>
          </cell>
          <cell r="F1843" t="e">
            <v>#N/A</v>
          </cell>
          <cell r="G1843" t="e">
            <v>#N/A</v>
          </cell>
          <cell r="H1843" t="e">
            <v>#N/A</v>
          </cell>
          <cell r="I1843" t="e">
            <v>#N/A</v>
          </cell>
          <cell r="J1843" t="e">
            <v>#N/A</v>
          </cell>
          <cell r="K1843" t="str">
            <v>ABC-type antimicrobial peptide transport system,ATPase component</v>
          </cell>
        </row>
        <row r="1844">
          <cell r="E1844" t="str">
            <v>QI0013_Pat_2265</v>
          </cell>
          <cell r="F1844" t="e">
            <v>#N/A</v>
          </cell>
          <cell r="G1844" t="e">
            <v>#N/A</v>
          </cell>
          <cell r="H1844" t="e">
            <v>#N/A</v>
          </cell>
          <cell r="I1844" t="e">
            <v>#N/A</v>
          </cell>
          <cell r="J1844" t="e">
            <v>#N/A</v>
          </cell>
          <cell r="K1844" t="str">
            <v>hypothetical protein</v>
          </cell>
        </row>
        <row r="1845">
          <cell r="E1845" t="str">
            <v>QI0013_Pat_2266</v>
          </cell>
          <cell r="F1845" t="e">
            <v>#N/A</v>
          </cell>
          <cell r="G1845" t="e">
            <v>#N/A</v>
          </cell>
          <cell r="H1845" t="e">
            <v>#N/A</v>
          </cell>
          <cell r="I1845" t="e">
            <v>#N/A</v>
          </cell>
          <cell r="J1845" t="e">
            <v>#N/A</v>
          </cell>
          <cell r="K1845" t="str">
            <v>Alkaline phosphatase (EC 3.1.3.1)</v>
          </cell>
        </row>
        <row r="1846">
          <cell r="E1846" t="str">
            <v>QI0013_Pat_2267</v>
          </cell>
          <cell r="F1846" t="e">
            <v>#N/A</v>
          </cell>
          <cell r="G1846" t="e">
            <v>#N/A</v>
          </cell>
          <cell r="H1846" t="e">
            <v>#N/A</v>
          </cell>
          <cell r="I1846" t="e">
            <v>#N/A</v>
          </cell>
          <cell r="J1846" t="e">
            <v>#N/A</v>
          </cell>
          <cell r="K1846" t="str">
            <v>hypothetical protein</v>
          </cell>
        </row>
        <row r="1847">
          <cell r="E1847" t="str">
            <v>QI0013_Pat_2268</v>
          </cell>
          <cell r="F1847" t="e">
            <v>#N/A</v>
          </cell>
          <cell r="G1847" t="e">
            <v>#N/A</v>
          </cell>
          <cell r="H1847" t="e">
            <v>#N/A</v>
          </cell>
          <cell r="I1847" t="e">
            <v>#N/A</v>
          </cell>
          <cell r="J1847" t="e">
            <v>#N/A</v>
          </cell>
          <cell r="K1847" t="str">
            <v>hypothetical protein</v>
          </cell>
        </row>
        <row r="1848">
          <cell r="E1848" t="str">
            <v>QI0013_Pat_2269</v>
          </cell>
          <cell r="F1848" t="e">
            <v>#N/A</v>
          </cell>
          <cell r="G1848" t="e">
            <v>#N/A</v>
          </cell>
          <cell r="H1848" t="e">
            <v>#N/A</v>
          </cell>
          <cell r="I1848" t="e">
            <v>#N/A</v>
          </cell>
          <cell r="J1848" t="e">
            <v>#N/A</v>
          </cell>
          <cell r="K1848" t="str">
            <v>hypothetical protein</v>
          </cell>
        </row>
        <row r="1849">
          <cell r="E1849" t="str">
            <v>QI0013_Pat_2270</v>
          </cell>
          <cell r="F1849" t="e">
            <v>#N/A</v>
          </cell>
          <cell r="G1849" t="e">
            <v>#N/A</v>
          </cell>
          <cell r="H1849" t="e">
            <v>#N/A</v>
          </cell>
          <cell r="I1849" t="e">
            <v>#N/A</v>
          </cell>
          <cell r="J1849" t="e">
            <v>#N/A</v>
          </cell>
          <cell r="K1849" t="str">
            <v>hypothetical protein</v>
          </cell>
        </row>
        <row r="1850">
          <cell r="E1850" t="str">
            <v>QI0013_Pat_2271</v>
          </cell>
          <cell r="F1850" t="e">
            <v>#N/A</v>
          </cell>
          <cell r="G1850" t="e">
            <v>#N/A</v>
          </cell>
          <cell r="H1850" t="e">
            <v>#N/A</v>
          </cell>
          <cell r="I1850" t="e">
            <v>#N/A</v>
          </cell>
          <cell r="J1850" t="e">
            <v>#N/A</v>
          </cell>
          <cell r="K1850" t="str">
            <v>hypothetical protein</v>
          </cell>
        </row>
        <row r="1851">
          <cell r="E1851" t="str">
            <v>QI0013_Pat_2274</v>
          </cell>
          <cell r="F1851" t="e">
            <v>#N/A</v>
          </cell>
          <cell r="G1851" t="e">
            <v>#N/A</v>
          </cell>
          <cell r="H1851" t="e">
            <v>#N/A</v>
          </cell>
          <cell r="I1851" t="e">
            <v>#N/A</v>
          </cell>
          <cell r="J1851" t="e">
            <v>#N/A</v>
          </cell>
          <cell r="K1851" t="str">
            <v>membrane protein, Bmp family</v>
          </cell>
        </row>
        <row r="1852">
          <cell r="E1852" t="str">
            <v>QI0013_Pat_2275</v>
          </cell>
          <cell r="F1852" t="e">
            <v>#N/A</v>
          </cell>
          <cell r="G1852" t="e">
            <v>#N/A</v>
          </cell>
          <cell r="H1852" t="e">
            <v>#N/A</v>
          </cell>
          <cell r="I1852" t="e">
            <v>#N/A</v>
          </cell>
          <cell r="J1852" t="e">
            <v>#N/A</v>
          </cell>
          <cell r="K1852" t="str">
            <v>ABC transporter, substrate-binding protein (cluster 11, riboflavin/purine nucleoside/unknown)</v>
          </cell>
        </row>
        <row r="1853">
          <cell r="E1853" t="str">
            <v>QI0013_Pat_2276</v>
          </cell>
          <cell r="F1853" t="e">
            <v>#N/A</v>
          </cell>
          <cell r="G1853" t="e">
            <v>#N/A</v>
          </cell>
          <cell r="H1853" t="e">
            <v>#N/A</v>
          </cell>
          <cell r="I1853" t="e">
            <v>#N/A</v>
          </cell>
          <cell r="J1853" t="e">
            <v>#N/A</v>
          </cell>
          <cell r="K1853" t="str">
            <v>hypothetical protein</v>
          </cell>
        </row>
        <row r="1854">
          <cell r="E1854" t="str">
            <v>QI0013_Pat_2277</v>
          </cell>
          <cell r="F1854" t="e">
            <v>#N/A</v>
          </cell>
          <cell r="G1854" t="e">
            <v>#N/A</v>
          </cell>
          <cell r="H1854" t="e">
            <v>#N/A</v>
          </cell>
          <cell r="I1854" t="e">
            <v>#N/A</v>
          </cell>
          <cell r="J1854" t="e">
            <v>#N/A</v>
          </cell>
          <cell r="K1854" t="str">
            <v>Enolase (EC 4.2.1.11)</v>
          </cell>
        </row>
        <row r="1855">
          <cell r="E1855" t="str">
            <v>QI0013_Pat_2278</v>
          </cell>
          <cell r="F1855" t="e">
            <v>#N/A</v>
          </cell>
          <cell r="G1855" t="e">
            <v>#N/A</v>
          </cell>
          <cell r="H1855" t="e">
            <v>#N/A</v>
          </cell>
          <cell r="I1855" t="e">
            <v>#N/A</v>
          </cell>
          <cell r="J1855" t="e">
            <v>#N/A</v>
          </cell>
          <cell r="K1855" t="str">
            <v>hypothetical protein</v>
          </cell>
        </row>
        <row r="1856">
          <cell r="E1856" t="str">
            <v>QI0013_Pat_2279</v>
          </cell>
          <cell r="F1856" t="e">
            <v>#N/A</v>
          </cell>
          <cell r="G1856" t="e">
            <v>#N/A</v>
          </cell>
          <cell r="H1856" t="e">
            <v>#N/A</v>
          </cell>
          <cell r="I1856" t="e">
            <v>#N/A</v>
          </cell>
          <cell r="J1856" t="e">
            <v>#N/A</v>
          </cell>
          <cell r="K1856" t="str">
            <v>Putative inner membrane protein</v>
          </cell>
        </row>
        <row r="1857">
          <cell r="E1857" t="str">
            <v>QI0013_Pat_2281</v>
          </cell>
          <cell r="F1857" t="e">
            <v>#N/A</v>
          </cell>
          <cell r="G1857" t="e">
            <v>#N/A</v>
          </cell>
          <cell r="H1857" t="e">
            <v>#N/A</v>
          </cell>
          <cell r="I1857" t="e">
            <v>#N/A</v>
          </cell>
          <cell r="J1857" t="e">
            <v>#N/A</v>
          </cell>
          <cell r="K1857" t="str">
            <v>NADPH nitroreductase (oxygen-insensitive)</v>
          </cell>
        </row>
        <row r="1858">
          <cell r="E1858" t="str">
            <v>QI0013_Pat_2282</v>
          </cell>
          <cell r="F1858" t="e">
            <v>#N/A</v>
          </cell>
          <cell r="G1858" t="e">
            <v>#N/A</v>
          </cell>
          <cell r="H1858" t="e">
            <v>#N/A</v>
          </cell>
          <cell r="I1858" t="e">
            <v>#N/A</v>
          </cell>
          <cell r="J1858" t="e">
            <v>#N/A</v>
          </cell>
          <cell r="K1858" t="str">
            <v>hypothetical protein</v>
          </cell>
        </row>
        <row r="1859">
          <cell r="E1859" t="str">
            <v>QI0013_Pat_2283</v>
          </cell>
          <cell r="F1859" t="str">
            <v>METABOLISM</v>
          </cell>
          <cell r="G1859" t="str">
            <v>Amino Acids and Derivatives</v>
          </cell>
          <cell r="H1859" t="str">
            <v>Amino Acids and Derivatives</v>
          </cell>
          <cell r="I1859" t="str">
            <v>Arginine; urea cycle, creatine, polyamines</v>
          </cell>
          <cell r="J1859" t="str">
            <v>Arginine biosynthesis</v>
          </cell>
          <cell r="K1859" t="str">
            <v>N-acetyl-gamma-glutamyl-phosphate reductase (EC 1.2.1.38)</v>
          </cell>
        </row>
        <row r="1860">
          <cell r="E1860" t="str">
            <v>QI0013_Pat_2284</v>
          </cell>
          <cell r="F1860" t="e">
            <v>#N/A</v>
          </cell>
          <cell r="G1860" t="e">
            <v>#N/A</v>
          </cell>
          <cell r="H1860" t="e">
            <v>#N/A</v>
          </cell>
          <cell r="I1860" t="e">
            <v>#N/A</v>
          </cell>
          <cell r="J1860" t="e">
            <v>#N/A</v>
          </cell>
          <cell r="K1860" t="str">
            <v>hypothetical protein</v>
          </cell>
        </row>
        <row r="1861">
          <cell r="E1861" t="str">
            <v>QI0013_Pat_2285</v>
          </cell>
          <cell r="F1861" t="str">
            <v>METABOLISM</v>
          </cell>
          <cell r="G1861" t="str">
            <v>Carbohydrates</v>
          </cell>
          <cell r="H1861" t="str">
            <v>Carbohydrates</v>
          </cell>
          <cell r="I1861" t="str">
            <v>CO2 fixation</v>
          </cell>
          <cell r="J1861" t="str">
            <v>Photorespiration (oxidative C2 cycle)</v>
          </cell>
          <cell r="K1861" t="str">
            <v>Serine--glyoxylate aminotransferase (EC 2.6.1.45)</v>
          </cell>
        </row>
        <row r="1862">
          <cell r="E1862" t="str">
            <v>QI0013_Pat_2286</v>
          </cell>
          <cell r="F1862" t="e">
            <v>#N/A</v>
          </cell>
          <cell r="G1862" t="e">
            <v>#N/A</v>
          </cell>
          <cell r="H1862" t="e">
            <v>#N/A</v>
          </cell>
          <cell r="I1862" t="e">
            <v>#N/A</v>
          </cell>
          <cell r="J1862" t="e">
            <v>#N/A</v>
          </cell>
          <cell r="K1862" t="str">
            <v>23S rRNA (cytosine(1962)-C(5))-methyltransferase(EC 2.1.1.191)</v>
          </cell>
        </row>
        <row r="1863">
          <cell r="E1863" t="str">
            <v>QI0013_Pat_2287</v>
          </cell>
          <cell r="F1863" t="e">
            <v>#N/A</v>
          </cell>
          <cell r="G1863" t="e">
            <v>#N/A</v>
          </cell>
          <cell r="H1863" t="e">
            <v>#N/A</v>
          </cell>
          <cell r="I1863" t="e">
            <v>#N/A</v>
          </cell>
          <cell r="J1863" t="e">
            <v>#N/A</v>
          </cell>
          <cell r="K1863" t="str">
            <v>Diacylglycerol kinase (EC 2.7.1.107)</v>
          </cell>
        </row>
        <row r="1864">
          <cell r="E1864" t="str">
            <v>QI0013_Pat_2288</v>
          </cell>
          <cell r="F1864" t="str">
            <v>DNA PROCESSING</v>
          </cell>
          <cell r="G1864" t="str">
            <v>DNA Processing</v>
          </cell>
          <cell r="H1864" t="str">
            <v>DNA Processing</v>
          </cell>
          <cell r="I1864" t="str">
            <v>DNA repair</v>
          </cell>
          <cell r="J1864" t="str">
            <v>DNA Repair Base Excision</v>
          </cell>
          <cell r="K1864" t="str">
            <v>DNA polymerase I (EC 2.7.7.7)</v>
          </cell>
        </row>
        <row r="1865">
          <cell r="E1865" t="str">
            <v>QI0013_Pat_2289</v>
          </cell>
          <cell r="F1865" t="str">
            <v>RNA PROCESSING</v>
          </cell>
          <cell r="G1865" t="str">
            <v>RNA Processing</v>
          </cell>
          <cell r="H1865" t="str">
            <v>RNA Processing</v>
          </cell>
          <cell r="I1865" t="str">
            <v>RNA processing and modification</v>
          </cell>
          <cell r="J1865" t="str">
            <v>tRNA thiolation</v>
          </cell>
          <cell r="K1865" t="str">
            <v>tRNA-5-methyluridine(54) 2-sulfurtransferase (EC2.8.1.15)</v>
          </cell>
        </row>
        <row r="1866">
          <cell r="E1866" t="str">
            <v>QI0013_Pat_2291</v>
          </cell>
          <cell r="F1866" t="e">
            <v>#N/A</v>
          </cell>
          <cell r="G1866" t="e">
            <v>#N/A</v>
          </cell>
          <cell r="H1866" t="e">
            <v>#N/A</v>
          </cell>
          <cell r="I1866" t="e">
            <v>#N/A</v>
          </cell>
          <cell r="J1866" t="e">
            <v>#N/A</v>
          </cell>
          <cell r="K1866" t="str">
            <v>Hydroxylamine reductase (EC 1.7.99.1)</v>
          </cell>
        </row>
        <row r="1867">
          <cell r="E1867" t="str">
            <v>QI0013_Pat_2293</v>
          </cell>
          <cell r="F1867" t="e">
            <v>#N/A</v>
          </cell>
          <cell r="G1867" t="e">
            <v>#N/A</v>
          </cell>
          <cell r="H1867" t="e">
            <v>#N/A</v>
          </cell>
          <cell r="I1867" t="e">
            <v>#N/A</v>
          </cell>
          <cell r="J1867" t="e">
            <v>#N/A</v>
          </cell>
          <cell r="K1867" t="str">
            <v>Transcriptional regulator</v>
          </cell>
        </row>
        <row r="1868">
          <cell r="E1868" t="str">
            <v>QI0013_Pat_2294</v>
          </cell>
          <cell r="F1868" t="e">
            <v>#N/A</v>
          </cell>
          <cell r="G1868" t="e">
            <v>#N/A</v>
          </cell>
          <cell r="H1868" t="e">
            <v>#N/A</v>
          </cell>
          <cell r="I1868" t="e">
            <v>#N/A</v>
          </cell>
          <cell r="J1868" t="e">
            <v>#N/A</v>
          </cell>
          <cell r="K1868" t="str">
            <v>Sensory box sensor histidine kinase/response regulator</v>
          </cell>
        </row>
        <row r="1869">
          <cell r="E1869" t="str">
            <v>QI0013_Pat_2295</v>
          </cell>
          <cell r="F1869" t="e">
            <v>#N/A</v>
          </cell>
          <cell r="G1869" t="e">
            <v>#N/A</v>
          </cell>
          <cell r="H1869" t="e">
            <v>#N/A</v>
          </cell>
          <cell r="I1869" t="e">
            <v>#N/A</v>
          </cell>
          <cell r="J1869" t="e">
            <v>#N/A</v>
          </cell>
          <cell r="K1869" t="str">
            <v>hypothetical protein</v>
          </cell>
        </row>
        <row r="1870">
          <cell r="E1870" t="str">
            <v>QI0013_Pat_2296</v>
          </cell>
          <cell r="F1870" t="e">
            <v>#N/A</v>
          </cell>
          <cell r="G1870" t="e">
            <v>#N/A</v>
          </cell>
          <cell r="H1870" t="e">
            <v>#N/A</v>
          </cell>
          <cell r="I1870" t="e">
            <v>#N/A</v>
          </cell>
          <cell r="J1870" t="e">
            <v>#N/A</v>
          </cell>
          <cell r="K1870" t="str">
            <v>Predicted cobalt transporter in sulfate-reducingdelta-proteobacteria</v>
          </cell>
        </row>
        <row r="1871">
          <cell r="E1871" t="str">
            <v>QI0013_Pat_2297</v>
          </cell>
          <cell r="F1871" t="e">
            <v>#N/A</v>
          </cell>
          <cell r="G1871" t="e">
            <v>#N/A</v>
          </cell>
          <cell r="H1871" t="e">
            <v>#N/A</v>
          </cell>
          <cell r="I1871" t="e">
            <v>#N/A</v>
          </cell>
          <cell r="J1871" t="e">
            <v>#N/A</v>
          </cell>
          <cell r="K1871" t="str">
            <v>CBS domain protein</v>
          </cell>
        </row>
        <row r="1872">
          <cell r="E1872" t="str">
            <v>QI0013_Pat_2299</v>
          </cell>
          <cell r="F1872" t="e">
            <v>#N/A</v>
          </cell>
          <cell r="G1872" t="e">
            <v>#N/A</v>
          </cell>
          <cell r="H1872" t="e">
            <v>#N/A</v>
          </cell>
          <cell r="I1872" t="e">
            <v>#N/A</v>
          </cell>
          <cell r="J1872" t="e">
            <v>#N/A</v>
          </cell>
          <cell r="K1872" t="str">
            <v>Isochorismatase (EC 3.3.2.1)</v>
          </cell>
        </row>
        <row r="1873">
          <cell r="E1873" t="str">
            <v>QI0013_Pat_2300</v>
          </cell>
          <cell r="F1873" t="e">
            <v>#N/A</v>
          </cell>
          <cell r="G1873" t="e">
            <v>#N/A</v>
          </cell>
          <cell r="H1873" t="e">
            <v>#N/A</v>
          </cell>
          <cell r="I1873" t="e">
            <v>#N/A</v>
          </cell>
          <cell r="J1873" t="e">
            <v>#N/A</v>
          </cell>
          <cell r="K1873" t="str">
            <v>Transcriptional regulator, HxlR family</v>
          </cell>
        </row>
        <row r="1874">
          <cell r="E1874" t="str">
            <v>QI0013_Pat_2301</v>
          </cell>
          <cell r="F1874" t="e">
            <v>#N/A</v>
          </cell>
          <cell r="G1874" t="e">
            <v>#N/A</v>
          </cell>
          <cell r="H1874" t="e">
            <v>#N/A</v>
          </cell>
          <cell r="I1874" t="e">
            <v>#N/A</v>
          </cell>
          <cell r="J1874" t="e">
            <v>#N/A</v>
          </cell>
          <cell r="K1874" t="str">
            <v>HDIG domain protein</v>
          </cell>
        </row>
        <row r="1875">
          <cell r="E1875" t="str">
            <v>QI0013_Pat_2302</v>
          </cell>
          <cell r="F1875" t="e">
            <v>#N/A</v>
          </cell>
          <cell r="G1875" t="e">
            <v>#N/A</v>
          </cell>
          <cell r="H1875" t="e">
            <v>#N/A</v>
          </cell>
          <cell r="I1875" t="e">
            <v>#N/A</v>
          </cell>
          <cell r="J1875" t="e">
            <v>#N/A</v>
          </cell>
          <cell r="K1875" t="str">
            <v>Stage 0 sporulation protein YaaT</v>
          </cell>
        </row>
        <row r="1876">
          <cell r="E1876" t="str">
            <v>QI0013_Pat_2304</v>
          </cell>
          <cell r="F1876" t="str">
            <v>PROTEIN PROCESSING</v>
          </cell>
          <cell r="G1876" t="str">
            <v>Protein Synthesis</v>
          </cell>
          <cell r="H1876" t="str">
            <v>Protein Synthesis</v>
          </cell>
          <cell r="I1876" t="str">
            <v>Aminoacyl-tRNA-synthetases</v>
          </cell>
          <cell r="J1876" t="str">
            <v>tRNA aminoacylation, Met</v>
          </cell>
          <cell r="K1876" t="str">
            <v>Methionyl-tRNA synthetase (EC 6.1.1.10)</v>
          </cell>
        </row>
        <row r="1877">
          <cell r="E1877" t="str">
            <v>QI0013_Pat_2306</v>
          </cell>
          <cell r="F1877" t="e">
            <v>#N/A</v>
          </cell>
          <cell r="G1877" t="e">
            <v>#N/A</v>
          </cell>
          <cell r="H1877" t="e">
            <v>#N/A</v>
          </cell>
          <cell r="I1877" t="e">
            <v>#N/A</v>
          </cell>
          <cell r="J1877" t="e">
            <v>#N/A</v>
          </cell>
          <cell r="K1877" t="str">
            <v>L-lactate permease</v>
          </cell>
        </row>
        <row r="1878">
          <cell r="E1878" t="str">
            <v>QI0013_Pat_2308</v>
          </cell>
          <cell r="F1878" t="e">
            <v>#N/A</v>
          </cell>
          <cell r="G1878" t="e">
            <v>#N/A</v>
          </cell>
          <cell r="H1878" t="e">
            <v>#N/A</v>
          </cell>
          <cell r="I1878" t="e">
            <v>#N/A</v>
          </cell>
          <cell r="J1878" t="e">
            <v>#N/A</v>
          </cell>
          <cell r="K1878" t="str">
            <v>hypothetical protein</v>
          </cell>
        </row>
        <row r="1879">
          <cell r="E1879" t="str">
            <v>QI0013_Pat_2309</v>
          </cell>
          <cell r="F1879" t="e">
            <v>#N/A</v>
          </cell>
          <cell r="G1879" t="e">
            <v>#N/A</v>
          </cell>
          <cell r="H1879" t="e">
            <v>#N/A</v>
          </cell>
          <cell r="I1879" t="e">
            <v>#N/A</v>
          </cell>
          <cell r="J1879" t="e">
            <v>#N/A</v>
          </cell>
          <cell r="K1879" t="str">
            <v>Uncharacterized MFS-type transporter</v>
          </cell>
        </row>
        <row r="1880">
          <cell r="E1880" t="str">
            <v>QI0013_Pat_2310</v>
          </cell>
          <cell r="F1880" t="e">
            <v>#N/A</v>
          </cell>
          <cell r="G1880" t="e">
            <v>#N/A</v>
          </cell>
          <cell r="H1880" t="e">
            <v>#N/A</v>
          </cell>
          <cell r="I1880" t="e">
            <v>#N/A</v>
          </cell>
          <cell r="J1880" t="e">
            <v>#N/A</v>
          </cell>
          <cell r="K1880" t="str">
            <v>Transcriptional regulator, AcrR family</v>
          </cell>
        </row>
        <row r="1881">
          <cell r="E1881" t="str">
            <v>QI0013_Pat_2311</v>
          </cell>
          <cell r="F1881" t="str">
            <v>CELL ENVELOPE</v>
          </cell>
          <cell r="G1881" t="str">
            <v>Cell Envelope, Capsule and Slime layer</v>
          </cell>
          <cell r="H1881" t="str">
            <v>Cell Envelope, Capsule and Slime layer</v>
          </cell>
          <cell r="I1881" t="str">
            <v>Peptidoglycan (Bacteria) or other polymers (Archaea)</v>
          </cell>
          <cell r="J1881" t="str">
            <v>Undecaprenyl-diphosphatases</v>
          </cell>
          <cell r="K1881" t="str">
            <v>Undecaprenyl-diphosphatase (EC 3.6.1.27)</v>
          </cell>
        </row>
        <row r="1882">
          <cell r="E1882" t="str">
            <v>QI0013_Pat_2312</v>
          </cell>
          <cell r="F1882" t="e">
            <v>#N/A</v>
          </cell>
          <cell r="G1882" t="e">
            <v>#N/A</v>
          </cell>
          <cell r="H1882" t="e">
            <v>#N/A</v>
          </cell>
          <cell r="I1882" t="e">
            <v>#N/A</v>
          </cell>
          <cell r="J1882" t="e">
            <v>#N/A</v>
          </cell>
          <cell r="K1882" t="str">
            <v>Competence protein ComGF</v>
          </cell>
        </row>
        <row r="1883">
          <cell r="E1883" t="str">
            <v>QI0013_Pat_2313</v>
          </cell>
          <cell r="F1883" t="str">
            <v>PROTEIN PROCESSING</v>
          </cell>
          <cell r="G1883" t="str">
            <v>Protein Synthesis</v>
          </cell>
          <cell r="H1883" t="str">
            <v>Protein Synthesis</v>
          </cell>
          <cell r="I1883" t="str">
            <v>Ribosome biogenesis</v>
          </cell>
          <cell r="J1883" t="str">
            <v>Ribosomal proteins, single-copy</v>
          </cell>
          <cell r="K1883" t="str">
            <v>LSU ribosomal protein L13p (L13Ae)</v>
          </cell>
        </row>
        <row r="1884">
          <cell r="E1884" t="str">
            <v>QI0013_Pat_2314</v>
          </cell>
          <cell r="F1884" t="str">
            <v>PROTEIN PROCESSING</v>
          </cell>
          <cell r="G1884" t="str">
            <v>Protein Synthesis</v>
          </cell>
          <cell r="H1884" t="str">
            <v>Protein Synthesis</v>
          </cell>
          <cell r="I1884" t="str">
            <v>Ribosome biogenesis</v>
          </cell>
          <cell r="J1884" t="str">
            <v>Ribosomal proteins, single-copy</v>
          </cell>
          <cell r="K1884" t="str">
            <v>SSU ribosomal protein S9p (S16e)</v>
          </cell>
        </row>
        <row r="1885">
          <cell r="E1885" t="str">
            <v>QI0013_Pat_2315</v>
          </cell>
          <cell r="F1885" t="str">
            <v>RNA PROCESSING</v>
          </cell>
          <cell r="G1885" t="str">
            <v>RNA Processing</v>
          </cell>
          <cell r="H1885" t="str">
            <v>RNA Processing</v>
          </cell>
          <cell r="I1885" t="str">
            <v>RNA processing and modification</v>
          </cell>
          <cell r="J1885" t="str">
            <v>Ribonuclease J family</v>
          </cell>
          <cell r="K1885" t="str">
            <v>Ribonuclease J (endonuclease and 5' exonuclease)</v>
          </cell>
        </row>
        <row r="1886">
          <cell r="E1886" t="str">
            <v>QI0013_Pat_2316</v>
          </cell>
          <cell r="F1886" t="e">
            <v>#N/A</v>
          </cell>
          <cell r="G1886" t="e">
            <v>#N/A</v>
          </cell>
          <cell r="H1886" t="e">
            <v>#N/A</v>
          </cell>
          <cell r="I1886" t="e">
            <v>#N/A</v>
          </cell>
          <cell r="J1886" t="e">
            <v>#N/A</v>
          </cell>
          <cell r="K1886" t="str">
            <v>hypothetical protein</v>
          </cell>
        </row>
        <row r="1887">
          <cell r="E1887" t="str">
            <v>QI0013_Pat_2317</v>
          </cell>
          <cell r="F1887" t="e">
            <v>#N/A</v>
          </cell>
          <cell r="G1887" t="e">
            <v>#N/A</v>
          </cell>
          <cell r="H1887" t="e">
            <v>#N/A</v>
          </cell>
          <cell r="I1887" t="e">
            <v>#N/A</v>
          </cell>
          <cell r="J1887" t="e">
            <v>#N/A</v>
          </cell>
          <cell r="K1887" t="str">
            <v>RNA polymerase-binding transcription factor DksA</v>
          </cell>
        </row>
        <row r="1888">
          <cell r="E1888" t="str">
            <v>QI0013_Pat_2318</v>
          </cell>
          <cell r="F1888" t="str">
            <v>METABOLISM</v>
          </cell>
          <cell r="G1888" t="str">
            <v>Amino Acids and Derivatives</v>
          </cell>
          <cell r="H1888" t="str">
            <v>Amino Acids and Derivatives</v>
          </cell>
          <cell r="I1888" t="str">
            <v>Glutamine, glutamate, aspartate, asparagine; ammonia assimilation</v>
          </cell>
          <cell r="J1888" t="str">
            <v>Glutamine synthetases</v>
          </cell>
          <cell r="K1888" t="str">
            <v>Glutamine synthetase type III, GlnN (EC 6.3.1.2)</v>
          </cell>
        </row>
        <row r="1889">
          <cell r="E1889" t="str">
            <v>QI0013_Pat_2319</v>
          </cell>
          <cell r="F1889" t="e">
            <v>#N/A</v>
          </cell>
          <cell r="G1889" t="e">
            <v>#N/A</v>
          </cell>
          <cell r="H1889" t="e">
            <v>#N/A</v>
          </cell>
          <cell r="I1889" t="e">
            <v>#N/A</v>
          </cell>
          <cell r="J1889" t="e">
            <v>#N/A</v>
          </cell>
          <cell r="K1889" t="str">
            <v>Oligosaccharyltransferase PglB (EC 2.4.1.119)</v>
          </cell>
        </row>
        <row r="1890">
          <cell r="E1890" t="str">
            <v>QI0013_Pat_2320</v>
          </cell>
          <cell r="F1890" t="e">
            <v>#N/A</v>
          </cell>
          <cell r="G1890" t="e">
            <v>#N/A</v>
          </cell>
          <cell r="H1890" t="e">
            <v>#N/A</v>
          </cell>
          <cell r="I1890" t="e">
            <v>#N/A</v>
          </cell>
          <cell r="J1890" t="e">
            <v>#N/A</v>
          </cell>
          <cell r="K1890" t="str">
            <v>TraR/YbiI family protein</v>
          </cell>
        </row>
        <row r="1891">
          <cell r="E1891" t="str">
            <v>QI0013_Pat_2321</v>
          </cell>
          <cell r="F1891" t="e">
            <v>#N/A</v>
          </cell>
          <cell r="G1891" t="e">
            <v>#N/A</v>
          </cell>
          <cell r="H1891" t="e">
            <v>#N/A</v>
          </cell>
          <cell r="I1891" t="e">
            <v>#N/A</v>
          </cell>
          <cell r="J1891" t="e">
            <v>#N/A</v>
          </cell>
          <cell r="K1891" t="str">
            <v>conserved hypothetical protein TIGR00022</v>
          </cell>
        </row>
        <row r="1892">
          <cell r="E1892" t="str">
            <v>QI0013_Pat_2322</v>
          </cell>
          <cell r="F1892" t="str">
            <v>METABOLISM</v>
          </cell>
          <cell r="G1892" t="str">
            <v>Amino Acids and Derivatives</v>
          </cell>
          <cell r="H1892" t="str">
            <v>Amino Acids and Derivatives</v>
          </cell>
          <cell r="I1892" t="str">
            <v>Proline and 4-hydroxyproline</v>
          </cell>
          <cell r="J1892" t="str">
            <v>Proline biosynthesis (for review)</v>
          </cell>
          <cell r="K1892" t="str">
            <v>N-acetylornithine aminotransferase (EC 2.6.1.11)</v>
          </cell>
        </row>
        <row r="1893">
          <cell r="E1893" t="str">
            <v>QI0013_Pat_2323</v>
          </cell>
          <cell r="F1893" t="str">
            <v>METABOLISM</v>
          </cell>
          <cell r="G1893" t="str">
            <v>Metabolite damage and its repair or mitigation</v>
          </cell>
          <cell r="H1893" t="str">
            <v>Metabolite damage and its repair or mitigation</v>
          </cell>
          <cell r="I1893">
            <v>0</v>
          </cell>
          <cell r="J1893" t="str">
            <v>Nudix proteins (nucleoside triphosphate hydrolases)</v>
          </cell>
          <cell r="K1893" t="str">
            <v>Deoxyuridine 5'-triphosphate nucleotidohydrolase(EC 3.6.1.23)</v>
          </cell>
        </row>
        <row r="1894">
          <cell r="E1894" t="str">
            <v>QI0013_Pat_2324</v>
          </cell>
          <cell r="F1894" t="e">
            <v>#N/A</v>
          </cell>
          <cell r="G1894" t="e">
            <v>#N/A</v>
          </cell>
          <cell r="H1894" t="e">
            <v>#N/A</v>
          </cell>
          <cell r="I1894" t="e">
            <v>#N/A</v>
          </cell>
          <cell r="J1894" t="e">
            <v>#N/A</v>
          </cell>
          <cell r="K1894" t="str">
            <v>hypothetical protein</v>
          </cell>
        </row>
        <row r="1895">
          <cell r="E1895" t="str">
            <v>QI0013_Pat_2325</v>
          </cell>
          <cell r="F1895" t="e">
            <v>#N/A</v>
          </cell>
          <cell r="G1895" t="e">
            <v>#N/A</v>
          </cell>
          <cell r="H1895" t="e">
            <v>#N/A</v>
          </cell>
          <cell r="I1895" t="e">
            <v>#N/A</v>
          </cell>
          <cell r="J1895" t="e">
            <v>#N/A</v>
          </cell>
          <cell r="K1895" t="str">
            <v>Acetyltransferase, GNAT family</v>
          </cell>
        </row>
        <row r="1896">
          <cell r="E1896" t="str">
            <v>QI0013_Pat_2326</v>
          </cell>
          <cell r="F1896" t="e">
            <v>#N/A</v>
          </cell>
          <cell r="G1896" t="e">
            <v>#N/A</v>
          </cell>
          <cell r="H1896" t="e">
            <v>#N/A</v>
          </cell>
          <cell r="I1896" t="e">
            <v>#N/A</v>
          </cell>
          <cell r="J1896" t="e">
            <v>#N/A</v>
          </cell>
          <cell r="K1896" t="str">
            <v>Domain of unknown function / Molybdopterin adenylyltransferase (EC 2.7.7.75)</v>
          </cell>
        </row>
        <row r="1897">
          <cell r="E1897" t="str">
            <v>QI0013_Pat_2327</v>
          </cell>
          <cell r="F1897" t="str">
            <v>RNA PROCESSING</v>
          </cell>
          <cell r="G1897" t="str">
            <v>RNA Processing</v>
          </cell>
          <cell r="H1897" t="str">
            <v>RNA Processing</v>
          </cell>
          <cell r="I1897" t="str">
            <v>RNA processing and modification</v>
          </cell>
          <cell r="J1897" t="str">
            <v>Queuosine and archaeosine</v>
          </cell>
          <cell r="K1897" t="str">
            <v>NADPH-dependent 7-cyano-7-deazaguanine reductase(EC 1.7.1.13)</v>
          </cell>
        </row>
        <row r="1898">
          <cell r="E1898" t="str">
            <v>QI0013_Pat_2328</v>
          </cell>
          <cell r="F1898" t="str">
            <v>METABOLISM</v>
          </cell>
          <cell r="G1898" t="str">
            <v>Cofactors, Vitamins, Prosthetic Groups</v>
          </cell>
          <cell r="H1898" t="str">
            <v>Cofactors, Vitamins, Prosthetic Groups</v>
          </cell>
          <cell r="I1898" t="str">
            <v>Coenzyme A</v>
          </cell>
          <cell r="J1898" t="str">
            <v>Coenzyme A Biosynthesis cluster</v>
          </cell>
          <cell r="K1898" t="str">
            <v>Pantothenate kinase type III, CoaX-like (EC 2.7.1.33)</v>
          </cell>
        </row>
        <row r="1899">
          <cell r="E1899" t="str">
            <v>QI0013_Pat_2329</v>
          </cell>
          <cell r="F1899" t="str">
            <v>METABOLISM</v>
          </cell>
          <cell r="G1899" t="str">
            <v>Cofactors, Vitamins, Prosthetic Groups</v>
          </cell>
          <cell r="H1899" t="str">
            <v>Cofactors, Vitamins, Prosthetic Groups</v>
          </cell>
          <cell r="I1899" t="str">
            <v>Folate and pterines</v>
          </cell>
          <cell r="J1899" t="str">
            <v>Folate biosynthesis cluster</v>
          </cell>
          <cell r="K1899" t="str">
            <v>tRNA(Ile)-lysidine synthetase (EC 6.3.4.19)</v>
          </cell>
        </row>
        <row r="1900">
          <cell r="E1900" t="str">
            <v>QI0013_Pat_2330</v>
          </cell>
          <cell r="F1900" t="str">
            <v>METABOLISM</v>
          </cell>
          <cell r="G1900" t="str">
            <v>Cofactors, Vitamins, Prosthetic Groups</v>
          </cell>
          <cell r="H1900" t="str">
            <v>Cofactors, Vitamins, Prosthetic Groups</v>
          </cell>
          <cell r="I1900" t="str">
            <v>Pyridoxine</v>
          </cell>
          <cell r="J1900" t="str">
            <v>Pyridoxin (Vitamin B6) Biosynthesis</v>
          </cell>
          <cell r="K1900" t="str">
            <v>1-deoxy-D-xylulose 5-phosphate synthase (EC 2.2.1.7)</v>
          </cell>
        </row>
        <row r="1901">
          <cell r="E1901" t="str">
            <v>QI0013_Pat_2331</v>
          </cell>
          <cell r="F1901" t="e">
            <v>#N/A</v>
          </cell>
          <cell r="G1901" t="e">
            <v>#N/A</v>
          </cell>
          <cell r="H1901" t="e">
            <v>#N/A</v>
          </cell>
          <cell r="I1901" t="e">
            <v>#N/A</v>
          </cell>
          <cell r="J1901" t="e">
            <v>#N/A</v>
          </cell>
          <cell r="K1901" t="str">
            <v>(2E,6E)-farnesyl diphosphate synthase (EC 2.5.1.10)</v>
          </cell>
        </row>
        <row r="1902">
          <cell r="E1902" t="str">
            <v>QI0013_Pat_2332</v>
          </cell>
          <cell r="F1902" t="str">
            <v>DNA PROCESSING</v>
          </cell>
          <cell r="G1902" t="str">
            <v>DNA Processing</v>
          </cell>
          <cell r="H1902" t="str">
            <v>DNA Processing</v>
          </cell>
          <cell r="I1902" t="str">
            <v>DNA repair</v>
          </cell>
          <cell r="J1902" t="str">
            <v>DNA repair, bacterial</v>
          </cell>
          <cell r="K1902" t="str">
            <v>Exodeoxyribonuclease VII small subunit (EC 3.1.11.6)</v>
          </cell>
        </row>
        <row r="1903">
          <cell r="E1903" t="str">
            <v>QI0013_Pat_2333</v>
          </cell>
          <cell r="F1903" t="e">
            <v>#N/A</v>
          </cell>
          <cell r="G1903" t="e">
            <v>#N/A</v>
          </cell>
          <cell r="H1903" t="e">
            <v>#N/A</v>
          </cell>
          <cell r="I1903" t="e">
            <v>#N/A</v>
          </cell>
          <cell r="J1903" t="e">
            <v>#N/A</v>
          </cell>
          <cell r="K1903" t="str">
            <v>hypothetical protein</v>
          </cell>
        </row>
        <row r="1904">
          <cell r="E1904" t="str">
            <v>QI0013_Pat_2334</v>
          </cell>
          <cell r="F1904" t="str">
            <v>DNA PROCESSING</v>
          </cell>
          <cell r="G1904" t="str">
            <v>DNA Processing</v>
          </cell>
          <cell r="H1904" t="str">
            <v>DNA Processing</v>
          </cell>
          <cell r="I1904" t="str">
            <v>DNA repair</v>
          </cell>
          <cell r="J1904" t="str">
            <v>DNA repair, bacterial</v>
          </cell>
          <cell r="K1904" t="str">
            <v>Exodeoxyribonuclease VII large subunit (EC 3.1.11.6)</v>
          </cell>
        </row>
        <row r="1905">
          <cell r="E1905" t="str">
            <v>QI0013_Pat_2336</v>
          </cell>
          <cell r="F1905" t="str">
            <v>PROTEIN PROCESSING</v>
          </cell>
          <cell r="G1905" t="str">
            <v>Protein Synthesis</v>
          </cell>
          <cell r="H1905" t="str">
            <v>Protein Synthesis</v>
          </cell>
          <cell r="I1905" t="str">
            <v>Aminoacyl-tRNA-synthetases</v>
          </cell>
          <cell r="J1905" t="str">
            <v>tRNA aminoacylation, Pro</v>
          </cell>
          <cell r="K1905" t="str">
            <v>Prolyl-tRNA synthetase (EC 6.1.1.15), bacterial type</v>
          </cell>
        </row>
        <row r="1906">
          <cell r="E1906" t="str">
            <v>QI0013_Pat_2338</v>
          </cell>
          <cell r="F1906" t="e">
            <v>#N/A</v>
          </cell>
          <cell r="G1906" t="e">
            <v>#N/A</v>
          </cell>
          <cell r="H1906" t="e">
            <v>#N/A</v>
          </cell>
          <cell r="I1906" t="e">
            <v>#N/A</v>
          </cell>
          <cell r="J1906" t="e">
            <v>#N/A</v>
          </cell>
          <cell r="K1906" t="str">
            <v>hypothetical protein</v>
          </cell>
        </row>
        <row r="1907">
          <cell r="E1907" t="str">
            <v>QI0013_Pat_2339</v>
          </cell>
          <cell r="F1907" t="e">
            <v>#N/A</v>
          </cell>
          <cell r="G1907" t="e">
            <v>#N/A</v>
          </cell>
          <cell r="H1907" t="e">
            <v>#N/A</v>
          </cell>
          <cell r="I1907" t="e">
            <v>#N/A</v>
          </cell>
          <cell r="J1907" t="e">
            <v>#N/A</v>
          </cell>
          <cell r="K1907" t="str">
            <v>hypothetical protein</v>
          </cell>
        </row>
        <row r="1908">
          <cell r="E1908" t="str">
            <v>QI0013_Pat_2340</v>
          </cell>
          <cell r="F1908" t="e">
            <v>#N/A</v>
          </cell>
          <cell r="G1908" t="e">
            <v>#N/A</v>
          </cell>
          <cell r="H1908" t="e">
            <v>#N/A</v>
          </cell>
          <cell r="I1908" t="e">
            <v>#N/A</v>
          </cell>
          <cell r="J1908" t="e">
            <v>#N/A</v>
          </cell>
          <cell r="K1908" t="str">
            <v>hypothetical protein</v>
          </cell>
        </row>
        <row r="1909">
          <cell r="E1909" t="str">
            <v>QI0013_Pat_2341</v>
          </cell>
          <cell r="F1909" t="e">
            <v>#N/A</v>
          </cell>
          <cell r="G1909" t="e">
            <v>#N/A</v>
          </cell>
          <cell r="H1909" t="e">
            <v>#N/A</v>
          </cell>
          <cell r="I1909" t="e">
            <v>#N/A</v>
          </cell>
          <cell r="J1909" t="e">
            <v>#N/A</v>
          </cell>
          <cell r="K1909" t="str">
            <v>Radical SAM protein DVU1407</v>
          </cell>
        </row>
        <row r="1910">
          <cell r="E1910" t="str">
            <v>QI0013_Pat_2342</v>
          </cell>
          <cell r="F1910" t="e">
            <v>#N/A</v>
          </cell>
          <cell r="G1910" t="e">
            <v>#N/A</v>
          </cell>
          <cell r="H1910" t="e">
            <v>#N/A</v>
          </cell>
          <cell r="I1910" t="e">
            <v>#N/A</v>
          </cell>
          <cell r="J1910" t="e">
            <v>#N/A</v>
          </cell>
          <cell r="K1910" t="str">
            <v>hypothetical protein</v>
          </cell>
        </row>
        <row r="1911">
          <cell r="E1911" t="str">
            <v>QI0013_Pat_2343</v>
          </cell>
          <cell r="F1911" t="e">
            <v>#N/A</v>
          </cell>
          <cell r="G1911" t="e">
            <v>#N/A</v>
          </cell>
          <cell r="H1911" t="e">
            <v>#N/A</v>
          </cell>
          <cell r="I1911" t="e">
            <v>#N/A</v>
          </cell>
          <cell r="J1911" t="e">
            <v>#N/A</v>
          </cell>
          <cell r="K1911" t="str">
            <v>Transcription elongation factor GreA</v>
          </cell>
        </row>
        <row r="1912">
          <cell r="E1912" t="str">
            <v>QI0013_Pat_2344</v>
          </cell>
          <cell r="F1912" t="str">
            <v>STRESS RESPONSE, DEFENSE, VIRULENCE</v>
          </cell>
          <cell r="G1912" t="str">
            <v>Stress Response, Defense and Virulence</v>
          </cell>
          <cell r="H1912" t="str">
            <v>Stress Response, Defense and Virulence</v>
          </cell>
          <cell r="I1912" t="str">
            <v>Stress Response: Heat/cold shock</v>
          </cell>
          <cell r="J1912" t="str">
            <v>Heat shock dnaK gene cluster extended</v>
          </cell>
          <cell r="K1912" t="str">
            <v>tRNA t(6)A37-methylthiotransferase (EC 2.8.4.5)</v>
          </cell>
        </row>
        <row r="1913">
          <cell r="E1913" t="str">
            <v>QI0013_Pat_2346</v>
          </cell>
          <cell r="F1913" t="e">
            <v>#N/A</v>
          </cell>
          <cell r="G1913" t="e">
            <v>#N/A</v>
          </cell>
          <cell r="H1913" t="e">
            <v>#N/A</v>
          </cell>
          <cell r="I1913" t="e">
            <v>#N/A</v>
          </cell>
          <cell r="J1913" t="e">
            <v>#N/A</v>
          </cell>
          <cell r="K1913" t="str">
            <v>RNA-binding protein</v>
          </cell>
        </row>
        <row r="1914">
          <cell r="E1914" t="str">
            <v>QI0013_Pat_2350</v>
          </cell>
          <cell r="F1914" t="str">
            <v>ENERGY</v>
          </cell>
          <cell r="G1914" t="str">
            <v>Energy and Precursor Metabolites Generation</v>
          </cell>
          <cell r="H1914" t="str">
            <v>Energy and Precursor Metabolites Generation</v>
          </cell>
          <cell r="I1914" t="str">
            <v>Fermentation</v>
          </cell>
          <cell r="J1914" t="str">
            <v>Fermentations: Mixed acid</v>
          </cell>
          <cell r="K1914" t="str">
            <v>Alcohol dehydrogenase (EC 1.1.1.1)</v>
          </cell>
        </row>
        <row r="1915">
          <cell r="E1915" t="str">
            <v>QI0013_Pat_2352</v>
          </cell>
          <cell r="F1915" t="str">
            <v>METABOLISM</v>
          </cell>
          <cell r="G1915" t="str">
            <v>Cofactors, Vitamins, Prosthetic Groups</v>
          </cell>
          <cell r="H1915" t="str">
            <v>Cofactors, Vitamins, Prosthetic Groups</v>
          </cell>
          <cell r="I1915" t="str">
            <v>Folate and pterines</v>
          </cell>
          <cell r="J1915" t="str">
            <v>Folate biosynthesis cluster</v>
          </cell>
          <cell r="K1915" t="str">
            <v>Cell division-associated, ATP-dependent zinc metalloprotease FtsH</v>
          </cell>
        </row>
        <row r="1916">
          <cell r="E1916" t="e">
            <v>#N/A</v>
          </cell>
          <cell r="F1916" t="e">
            <v>#N/A</v>
          </cell>
          <cell r="G1916" t="e">
            <v>#N/A</v>
          </cell>
          <cell r="H1916" t="e">
            <v>#N/A</v>
          </cell>
          <cell r="I1916" t="e">
            <v>#N/A</v>
          </cell>
          <cell r="J1916" t="e">
            <v>#N/A</v>
          </cell>
          <cell r="K1916" t="e">
            <v>#N/A</v>
          </cell>
        </row>
        <row r="1917">
          <cell r="E1917" t="str">
            <v>QI0013_Pat_2354</v>
          </cell>
          <cell r="F1917" t="str">
            <v>CELLULAR PROCESSES</v>
          </cell>
          <cell r="G1917" t="str">
            <v>Cell Cycle, Cell Division and Death</v>
          </cell>
          <cell r="H1917" t="str">
            <v>Cell Cycle, Cell Division and Death</v>
          </cell>
          <cell r="I1917">
            <v>0</v>
          </cell>
          <cell r="J1917" t="str">
            <v>Bacterial checkpoint-control-related cluster</v>
          </cell>
          <cell r="K1917" t="str">
            <v>Diadenylate cyclase spyDAC; Bacterial checkpointcontroller DisA with nucleotide-binding domain</v>
          </cell>
        </row>
        <row r="1918">
          <cell r="E1918" t="str">
            <v>QI0013_Pat_2355</v>
          </cell>
          <cell r="F1918" t="str">
            <v>CELLULAR PROCESSES</v>
          </cell>
          <cell r="G1918" t="str">
            <v>Cell Cycle, Cell Division and Death</v>
          </cell>
          <cell r="H1918" t="str">
            <v>Cell Cycle, Cell Division and Death</v>
          </cell>
          <cell r="I1918">
            <v>0</v>
          </cell>
          <cell r="J1918" t="str">
            <v>Bacterial checkpoint-control-related cluster</v>
          </cell>
          <cell r="K1918" t="str">
            <v>Uncharacterized secreted protein associated withspyDAC</v>
          </cell>
        </row>
        <row r="1919">
          <cell r="E1919" t="str">
            <v>QI0013_Pat_2356</v>
          </cell>
          <cell r="F1919" t="str">
            <v>CELLULAR PROCESSES</v>
          </cell>
          <cell r="G1919" t="str">
            <v>Cell Cycle, Cell Division and Death</v>
          </cell>
          <cell r="H1919" t="str">
            <v>Cell Cycle, Cell Division and Death</v>
          </cell>
          <cell r="I1919">
            <v>0</v>
          </cell>
          <cell r="J1919" t="str">
            <v>Bacterial checkpoint-control-related cluster</v>
          </cell>
          <cell r="K1919" t="str">
            <v>Phosphoglucosamine mutase (EC 5.4.2.10)</v>
          </cell>
        </row>
        <row r="1920">
          <cell r="E1920" t="str">
            <v>QI0013_Pat_2357</v>
          </cell>
          <cell r="F1920" t="e">
            <v>#N/A</v>
          </cell>
          <cell r="G1920" t="e">
            <v>#N/A</v>
          </cell>
          <cell r="H1920" t="e">
            <v>#N/A</v>
          </cell>
          <cell r="I1920" t="e">
            <v>#N/A</v>
          </cell>
          <cell r="J1920" t="e">
            <v>#N/A</v>
          </cell>
          <cell r="K1920" t="str">
            <v>UTP--glucose-1-phosphate uridylyltransferase (EC2.7.7.9)</v>
          </cell>
        </row>
        <row r="1921">
          <cell r="E1921" t="e">
            <v>#N/A</v>
          </cell>
          <cell r="F1921" t="e">
            <v>#N/A</v>
          </cell>
          <cell r="G1921" t="e">
            <v>#N/A</v>
          </cell>
          <cell r="H1921" t="e">
            <v>#N/A</v>
          </cell>
          <cell r="I1921" t="e">
            <v>#N/A</v>
          </cell>
          <cell r="J1921" t="e">
            <v>#N/A</v>
          </cell>
          <cell r="K1921" t="e">
            <v>#N/A</v>
          </cell>
        </row>
        <row r="1922">
          <cell r="E1922" t="str">
            <v>QI0013_Pat_2360</v>
          </cell>
          <cell r="F1922" t="e">
            <v>#N/A</v>
          </cell>
          <cell r="G1922" t="e">
            <v>#N/A</v>
          </cell>
          <cell r="H1922" t="e">
            <v>#N/A</v>
          </cell>
          <cell r="I1922" t="e">
            <v>#N/A</v>
          </cell>
          <cell r="J1922" t="e">
            <v>#N/A</v>
          </cell>
          <cell r="K1922" t="str">
            <v>hypothetical protein</v>
          </cell>
        </row>
        <row r="1923">
          <cell r="E1923" t="str">
            <v>QI0013_Pat_2361</v>
          </cell>
          <cell r="F1923" t="e">
            <v>#N/A</v>
          </cell>
          <cell r="G1923" t="e">
            <v>#N/A</v>
          </cell>
          <cell r="H1923" t="e">
            <v>#N/A</v>
          </cell>
          <cell r="I1923" t="e">
            <v>#N/A</v>
          </cell>
          <cell r="J1923" t="e">
            <v>#N/A</v>
          </cell>
          <cell r="K1923" t="str">
            <v>23S rRNA (uridine(2552)-2'-O)-methyltransferase (EC 2.1.1.166)</v>
          </cell>
        </row>
        <row r="1924">
          <cell r="E1924" t="str">
            <v>QI0013_Pat_2362</v>
          </cell>
          <cell r="F1924" t="str">
            <v>DNA PROCESSING</v>
          </cell>
          <cell r="G1924" t="str">
            <v>DNA Processing</v>
          </cell>
          <cell r="H1924" t="str">
            <v>DNA Processing</v>
          </cell>
          <cell r="I1924" t="str">
            <v>DNA recombination</v>
          </cell>
          <cell r="J1924" t="str">
            <v>RuvABC plus a hypothetical</v>
          </cell>
          <cell r="K1924" t="str">
            <v>Probable transcriptional regulatory protein YebC</v>
          </cell>
        </row>
        <row r="1925">
          <cell r="E1925" t="str">
            <v>QI0013_Pat_2363</v>
          </cell>
          <cell r="F1925" t="str">
            <v>DNA PROCESSING</v>
          </cell>
          <cell r="G1925" t="str">
            <v>DNA Processing</v>
          </cell>
          <cell r="H1925" t="str">
            <v>DNA Processing</v>
          </cell>
          <cell r="I1925" t="str">
            <v>DNA recombination</v>
          </cell>
          <cell r="J1925" t="str">
            <v>RuvABC plus a hypothetical</v>
          </cell>
          <cell r="K1925" t="str">
            <v>Crossover junction endodeoxyribonuclease RuvC (EC 3.1.22.4)</v>
          </cell>
        </row>
        <row r="1926">
          <cell r="E1926" t="str">
            <v>QI0013_Pat_2364</v>
          </cell>
          <cell r="F1926" t="e">
            <v>#N/A</v>
          </cell>
          <cell r="G1926" t="e">
            <v>#N/A</v>
          </cell>
          <cell r="H1926" t="e">
            <v>#N/A</v>
          </cell>
          <cell r="I1926" t="e">
            <v>#N/A</v>
          </cell>
          <cell r="J1926" t="e">
            <v>#N/A</v>
          </cell>
          <cell r="K1926" t="str">
            <v>hypothetical protein</v>
          </cell>
        </row>
        <row r="1927">
          <cell r="E1927" t="str">
            <v>QI0013_Pat_2365</v>
          </cell>
          <cell r="F1927" t="e">
            <v>#N/A</v>
          </cell>
          <cell r="G1927" t="e">
            <v>#N/A</v>
          </cell>
          <cell r="H1927" t="e">
            <v>#N/A</v>
          </cell>
          <cell r="I1927" t="e">
            <v>#N/A</v>
          </cell>
          <cell r="J1927" t="e">
            <v>#N/A</v>
          </cell>
          <cell r="K1927" t="str">
            <v>Outer membrane lipoprotein omp16 precursor</v>
          </cell>
        </row>
        <row r="1928">
          <cell r="E1928" t="str">
            <v>QI0013_Pat_2367</v>
          </cell>
          <cell r="F1928" t="str">
            <v>PROTEIN PROCESSING</v>
          </cell>
          <cell r="G1928" t="str">
            <v>Protein Synthesis</v>
          </cell>
          <cell r="H1928" t="str">
            <v>Protein Synthesis</v>
          </cell>
          <cell r="I1928">
            <v>0</v>
          </cell>
          <cell r="J1928" t="str">
            <v>Universal GTPases</v>
          </cell>
          <cell r="K1928" t="str">
            <v>GTP-binding and nucleic acid-binding protein YchF</v>
          </cell>
        </row>
        <row r="1929">
          <cell r="E1929" t="str">
            <v>QI0013_Pat_2368</v>
          </cell>
          <cell r="F1929" t="str">
            <v>METABOLISM</v>
          </cell>
          <cell r="G1929" t="str">
            <v>Fatty Acids, Lipids, and Isoprenoids</v>
          </cell>
          <cell r="H1929" t="str">
            <v>Fatty Acids, Lipids, and Isoprenoids</v>
          </cell>
          <cell r="I1929" t="str">
            <v>Phospholipids</v>
          </cell>
          <cell r="J1929" t="str">
            <v>Glycerolipid and Glycerophospholipid Metabolism in Bacteria</v>
          </cell>
          <cell r="K1929" t="str">
            <v>Acyl-phosphate:glycerol-3-phosphate O- acyltransferase PlsY (EC 2.3.1.n3)</v>
          </cell>
        </row>
        <row r="1930">
          <cell r="E1930" t="str">
            <v>QI0013_Pat_2369</v>
          </cell>
          <cell r="F1930" t="str">
            <v>RNA PROCESSING</v>
          </cell>
          <cell r="G1930" t="str">
            <v>RNA Processing</v>
          </cell>
          <cell r="H1930" t="str">
            <v>RNA Processing</v>
          </cell>
          <cell r="I1930" t="str">
            <v>RNA processing and modification</v>
          </cell>
          <cell r="J1930" t="str">
            <v>RNA processing and degradation, bacterial</v>
          </cell>
          <cell r="K1930" t="str">
            <v>Exoribonuclease II (EC 3.1.13.1)</v>
          </cell>
        </row>
        <row r="1931">
          <cell r="E1931" t="str">
            <v>QI0013_Pat_2370</v>
          </cell>
          <cell r="F1931" t="str">
            <v>METABOLISM</v>
          </cell>
          <cell r="G1931" t="str">
            <v>Nucleosides and Nucleotides</v>
          </cell>
          <cell r="H1931" t="str">
            <v>Nucleosides and Nucleotides</v>
          </cell>
          <cell r="I1931" t="str">
            <v>Purines</v>
          </cell>
          <cell r="J1931" t="str">
            <v>DeNovo Purine Biosynthesis</v>
          </cell>
          <cell r="K1931" t="str">
            <v>Phosphoribosylaminoimidazolecarboxamide formyltransferase (EC 2.1.2.3)</v>
          </cell>
        </row>
        <row r="1932">
          <cell r="E1932" t="str">
            <v>QI0013_Pat_2371</v>
          </cell>
          <cell r="F1932" t="e">
            <v>#N/A</v>
          </cell>
          <cell r="G1932" t="e">
            <v>#N/A</v>
          </cell>
          <cell r="H1932" t="e">
            <v>#N/A</v>
          </cell>
          <cell r="I1932" t="e">
            <v>#N/A</v>
          </cell>
          <cell r="J1932" t="e">
            <v>#N/A</v>
          </cell>
          <cell r="K1932" t="str">
            <v>hypothetical protein</v>
          </cell>
        </row>
        <row r="1933">
          <cell r="E1933" t="str">
            <v>QI0013_Pat_2372</v>
          </cell>
          <cell r="F1933" t="str">
            <v>METABOLISM</v>
          </cell>
          <cell r="G1933" t="str">
            <v>Nucleosides and Nucleotides</v>
          </cell>
          <cell r="H1933" t="str">
            <v>Nucleosides and Nucleotides</v>
          </cell>
          <cell r="I1933" t="str">
            <v>Purines</v>
          </cell>
          <cell r="J1933" t="str">
            <v>DeNovo Purine Biosynthesis</v>
          </cell>
          <cell r="K1933" t="str">
            <v>Adenylosuccinate synthetase (EC 6.3.4.4)</v>
          </cell>
        </row>
        <row r="1934">
          <cell r="E1934" t="str">
            <v>QI0013_Pat_2373</v>
          </cell>
          <cell r="F1934" t="str">
            <v>RNA PROCESSING</v>
          </cell>
          <cell r="G1934" t="str">
            <v>RNA Processing</v>
          </cell>
          <cell r="H1934" t="str">
            <v>RNA Processing</v>
          </cell>
          <cell r="I1934" t="str">
            <v>RNA processing and modification</v>
          </cell>
          <cell r="J1934" t="str">
            <v>5-methylaminomethyl-2-thiouridine</v>
          </cell>
          <cell r="K1934" t="str">
            <v>tRNA-specific 2-thiouridylase MnmA (EC 2.8.1.13)</v>
          </cell>
        </row>
        <row r="1935">
          <cell r="E1935" t="str">
            <v>QI0013_Pat_2374</v>
          </cell>
          <cell r="F1935" t="str">
            <v>METABOLISM</v>
          </cell>
          <cell r="G1935" t="str">
            <v>Cofactors, Vitamins, Prosthetic Groups</v>
          </cell>
          <cell r="H1935" t="str">
            <v>Cofactors, Vitamins, Prosthetic Groups</v>
          </cell>
          <cell r="I1935" t="str">
            <v>Tetrapyrroles</v>
          </cell>
          <cell r="J1935" t="str">
            <v>Metal chelatases</v>
          </cell>
          <cell r="K1935" t="str">
            <v>Radical SAM heme biosynthesis protein AhbC, 12,18-didecarboxysirohaem deacetylase</v>
          </cell>
        </row>
        <row r="1936">
          <cell r="E1936" t="str">
            <v>QI0013_Pat_2375</v>
          </cell>
          <cell r="F1936" t="str">
            <v>METABOLISM</v>
          </cell>
          <cell r="G1936" t="str">
            <v>Cofactors, Vitamins, Prosthetic Groups</v>
          </cell>
          <cell r="H1936" t="str">
            <v>Cofactors, Vitamins, Prosthetic Groups</v>
          </cell>
          <cell r="I1936" t="str">
            <v>Tetrapyrroles</v>
          </cell>
          <cell r="J1936" t="str">
            <v>Metal chelatases</v>
          </cell>
          <cell r="K1936" t="str">
            <v>Porphobilinogen synthase (EC 4.2.1.24)</v>
          </cell>
        </row>
        <row r="1937">
          <cell r="E1937" t="str">
            <v>QI0013_Pat_2376</v>
          </cell>
          <cell r="F1937" t="str">
            <v>METABOLISM</v>
          </cell>
          <cell r="G1937" t="str">
            <v>Cofactors, Vitamins, Prosthetic Groups</v>
          </cell>
          <cell r="H1937" t="str">
            <v>Cofactors, Vitamins, Prosthetic Groups</v>
          </cell>
          <cell r="I1937" t="str">
            <v>Tetrapyrroles</v>
          </cell>
          <cell r="J1937" t="str">
            <v>Metal chelatases</v>
          </cell>
          <cell r="K1937" t="str">
            <v>Radical SAM heme biosynthesis protein AhbD, Fe- coproporphyrin III decarboxylase</v>
          </cell>
        </row>
        <row r="1938">
          <cell r="E1938" t="str">
            <v>QI0013_Pat_2377</v>
          </cell>
          <cell r="F1938" t="str">
            <v>METABOLISM</v>
          </cell>
          <cell r="G1938" t="str">
            <v>Cofactors, Vitamins, Prosthetic Groups</v>
          </cell>
          <cell r="H1938" t="str">
            <v>Cofactors, Vitamins, Prosthetic Groups</v>
          </cell>
          <cell r="I1938" t="str">
            <v>Tetrapyrroles</v>
          </cell>
          <cell r="J1938" t="str">
            <v>Heme and heme d1 biosynthesis from siroheme</v>
          </cell>
          <cell r="K1938" t="str">
            <v>Siroheme decarboxylase AhbA, alternate heme biosynthesis pathway</v>
          </cell>
        </row>
        <row r="1939">
          <cell r="E1939" t="str">
            <v>QI0013_Pat_2378</v>
          </cell>
          <cell r="F1939" t="str">
            <v>RNA PROCESSING</v>
          </cell>
          <cell r="G1939" t="str">
            <v>RNA Processing</v>
          </cell>
          <cell r="H1939" t="str">
            <v>RNA Processing</v>
          </cell>
          <cell r="I1939" t="str">
            <v>RNA processing and modification</v>
          </cell>
          <cell r="J1939" t="str">
            <v>YrdC-YciO-Sua5 and associated protein families</v>
          </cell>
          <cell r="K1939" t="str">
            <v>tRNA threonylcarbamoyladenosine biosynthesis protein TsaB</v>
          </cell>
        </row>
        <row r="1940">
          <cell r="E1940" t="str">
            <v>QI0013_Pat_2379</v>
          </cell>
          <cell r="F1940" t="e">
            <v>#N/A</v>
          </cell>
          <cell r="G1940" t="e">
            <v>#N/A</v>
          </cell>
          <cell r="H1940" t="e">
            <v>#N/A</v>
          </cell>
          <cell r="I1940" t="e">
            <v>#N/A</v>
          </cell>
          <cell r="J1940" t="e">
            <v>#N/A</v>
          </cell>
          <cell r="K1940" t="str">
            <v>Intramembrane protease RasP/YluC, implicated in cell division based on FtsL cleavage</v>
          </cell>
        </row>
        <row r="1941">
          <cell r="E1941" t="str">
            <v>QI0013_Pat_2380</v>
          </cell>
          <cell r="F1941" t="str">
            <v>METABOLISM</v>
          </cell>
          <cell r="G1941" t="str">
            <v>Fatty Acids, Lipids, and Isoprenoids</v>
          </cell>
          <cell r="H1941" t="str">
            <v>Fatty Acids, Lipids, and Isoprenoids</v>
          </cell>
          <cell r="I1941" t="str">
            <v>Isoprenoids</v>
          </cell>
          <cell r="J1941" t="str">
            <v>Nonmevalonate Branch of Isoprenoid Biosynthesis</v>
          </cell>
          <cell r="K1941" t="str">
            <v>1-deoxy-D-xylulose 5-phosphate reductoisomerase (EC 1.1.1.267)</v>
          </cell>
        </row>
        <row r="1942">
          <cell r="E1942" t="str">
            <v>QI0013_Pat_2382</v>
          </cell>
          <cell r="F1942" t="str">
            <v>METABOLISM</v>
          </cell>
          <cell r="G1942" t="str">
            <v>Fatty Acids, Lipids, and Isoprenoids</v>
          </cell>
          <cell r="H1942" t="str">
            <v>Fatty Acids, Lipids, and Isoprenoids</v>
          </cell>
          <cell r="I1942" t="str">
            <v>Phospholipids</v>
          </cell>
          <cell r="J1942" t="str">
            <v>Glycerolipid and Glycerophospholipid Metabolism in Bacteria</v>
          </cell>
          <cell r="K1942" t="str">
            <v>Phosphatidate cytidylyltransferase (EC 2.7.7.41)</v>
          </cell>
        </row>
        <row r="1943">
          <cell r="E1943" t="str">
            <v>QI0013_Pat_2383</v>
          </cell>
          <cell r="F1943" t="e">
            <v>#N/A</v>
          </cell>
          <cell r="G1943" t="e">
            <v>#N/A</v>
          </cell>
          <cell r="H1943" t="e">
            <v>#N/A</v>
          </cell>
          <cell r="I1943" t="e">
            <v>#N/A</v>
          </cell>
          <cell r="J1943" t="e">
            <v>#N/A</v>
          </cell>
          <cell r="K1943" t="str">
            <v>Undecaprenyl diphosphate synthase (EC 2.5.1.31)</v>
          </cell>
        </row>
        <row r="1944">
          <cell r="E1944" t="str">
            <v>QI0013_Pat_2384</v>
          </cell>
          <cell r="F1944" t="str">
            <v>PROTEIN PROCESSING</v>
          </cell>
          <cell r="G1944" t="str">
            <v>Protein Synthesis</v>
          </cell>
          <cell r="H1944" t="str">
            <v>Protein Synthesis</v>
          </cell>
          <cell r="I1944" t="str">
            <v>Translation</v>
          </cell>
          <cell r="J1944" t="str">
            <v>Translation termination factors, bacterial</v>
          </cell>
          <cell r="K1944" t="str">
            <v>Ribosome recycling factor</v>
          </cell>
        </row>
        <row r="1945">
          <cell r="E1945" t="str">
            <v>QI0013_Pat_2385</v>
          </cell>
          <cell r="F1945" t="e">
            <v>#N/A</v>
          </cell>
          <cell r="G1945" t="e">
            <v>#N/A</v>
          </cell>
          <cell r="H1945" t="e">
            <v>#N/A</v>
          </cell>
          <cell r="I1945" t="e">
            <v>#N/A</v>
          </cell>
          <cell r="J1945" t="e">
            <v>#N/A</v>
          </cell>
          <cell r="K1945" t="str">
            <v>Uridylate kinase (EC 2.7.4.22)</v>
          </cell>
        </row>
        <row r="1946">
          <cell r="E1946" t="str">
            <v>QI0013_Pat_2386</v>
          </cell>
          <cell r="F1946" t="e">
            <v>#N/A</v>
          </cell>
          <cell r="G1946" t="e">
            <v>#N/A</v>
          </cell>
          <cell r="H1946" t="e">
            <v>#N/A</v>
          </cell>
          <cell r="I1946" t="e">
            <v>#N/A</v>
          </cell>
          <cell r="J1946" t="e">
            <v>#N/A</v>
          </cell>
          <cell r="K1946" t="str">
            <v>Glycosyltransferases involved in cell wall biogenesis</v>
          </cell>
        </row>
        <row r="1947">
          <cell r="E1947" t="str">
            <v>QI0013_Pat_2387</v>
          </cell>
          <cell r="F1947" t="e">
            <v>#N/A</v>
          </cell>
          <cell r="G1947" t="e">
            <v>#N/A</v>
          </cell>
          <cell r="H1947" t="e">
            <v>#N/A</v>
          </cell>
          <cell r="I1947" t="e">
            <v>#N/A</v>
          </cell>
          <cell r="J1947" t="e">
            <v>#N/A</v>
          </cell>
          <cell r="K1947" t="str">
            <v>DegT/DnrJ/EryC1/StrS aminotransferase</v>
          </cell>
        </row>
        <row r="1948">
          <cell r="E1948" t="str">
            <v>QI0013_Pat_2388</v>
          </cell>
          <cell r="F1948" t="e">
            <v>#N/A</v>
          </cell>
          <cell r="G1948" t="e">
            <v>#N/A</v>
          </cell>
          <cell r="H1948" t="e">
            <v>#N/A</v>
          </cell>
          <cell r="I1948" t="e">
            <v>#N/A</v>
          </cell>
          <cell r="J1948" t="e">
            <v>#N/A</v>
          </cell>
          <cell r="K1948" t="str">
            <v>UDP-glucose 4-epimerase (EC 5.1.3.2)</v>
          </cell>
        </row>
        <row r="1949">
          <cell r="E1949" t="str">
            <v>QI0013_Pat_2389</v>
          </cell>
          <cell r="F1949" t="str">
            <v>PROTEIN PROCESSING</v>
          </cell>
          <cell r="G1949" t="str">
            <v>Protein Synthesis</v>
          </cell>
          <cell r="H1949" t="str">
            <v>Protein Synthesis</v>
          </cell>
          <cell r="I1949" t="str">
            <v>Translation</v>
          </cell>
          <cell r="J1949" t="str">
            <v>Translation elongation factors, bacterial</v>
          </cell>
          <cell r="K1949" t="str">
            <v>Translation elongation factor Ts</v>
          </cell>
        </row>
        <row r="1950">
          <cell r="E1950" t="str">
            <v>QI0013_Pat_2390</v>
          </cell>
          <cell r="F1950" t="str">
            <v>PROTEIN PROCESSING</v>
          </cell>
          <cell r="G1950" t="str">
            <v>Protein Synthesis</v>
          </cell>
          <cell r="H1950" t="str">
            <v>Protein Synthesis</v>
          </cell>
          <cell r="I1950" t="str">
            <v>Ribosome biogenesis</v>
          </cell>
          <cell r="J1950" t="str">
            <v>Ribosomal proteins, single-copy</v>
          </cell>
          <cell r="K1950" t="str">
            <v>SSU ribosomal protein S2p (SAe)</v>
          </cell>
        </row>
        <row r="1951">
          <cell r="E1951" t="str">
            <v>QI0013_Pat_2392</v>
          </cell>
          <cell r="F1951" t="e">
            <v>#N/A</v>
          </cell>
          <cell r="G1951" t="e">
            <v>#N/A</v>
          </cell>
          <cell r="H1951" t="e">
            <v>#N/A</v>
          </cell>
          <cell r="I1951" t="e">
            <v>#N/A</v>
          </cell>
          <cell r="J1951" t="e">
            <v>#N/A</v>
          </cell>
          <cell r="K1951" t="str">
            <v>1,4-dihydroxy-2-naphthoate polyprenyltransferase(EC 2.5.1.74)</v>
          </cell>
        </row>
        <row r="1952">
          <cell r="E1952" t="str">
            <v>QI0013_Pat_2393</v>
          </cell>
          <cell r="F1952" t="e">
            <v>#N/A</v>
          </cell>
          <cell r="G1952" t="e">
            <v>#N/A</v>
          </cell>
          <cell r="H1952" t="e">
            <v>#N/A</v>
          </cell>
          <cell r="I1952" t="e">
            <v>#N/A</v>
          </cell>
          <cell r="J1952" t="e">
            <v>#N/A</v>
          </cell>
          <cell r="K1952" t="str">
            <v>hypothetical protein</v>
          </cell>
        </row>
        <row r="1953">
          <cell r="E1953" t="str">
            <v>QI0013_Pat_2394</v>
          </cell>
          <cell r="F1953" t="e">
            <v>#N/A</v>
          </cell>
          <cell r="G1953" t="e">
            <v>#N/A</v>
          </cell>
          <cell r="H1953" t="e">
            <v>#N/A</v>
          </cell>
          <cell r="I1953" t="e">
            <v>#N/A</v>
          </cell>
          <cell r="J1953" t="e">
            <v>#N/A</v>
          </cell>
          <cell r="K1953" t="str">
            <v>Polysaccharide deacetylase</v>
          </cell>
        </row>
        <row r="1954">
          <cell r="E1954" t="str">
            <v>QI0013_Pat_2396</v>
          </cell>
          <cell r="F1954" t="e">
            <v>#N/A</v>
          </cell>
          <cell r="G1954" t="e">
            <v>#N/A</v>
          </cell>
          <cell r="H1954" t="e">
            <v>#N/A</v>
          </cell>
          <cell r="I1954" t="e">
            <v>#N/A</v>
          </cell>
          <cell r="J1954" t="e">
            <v>#N/A</v>
          </cell>
          <cell r="K1954" t="str">
            <v>hypothetical protein</v>
          </cell>
        </row>
        <row r="1955">
          <cell r="E1955" t="str">
            <v>QI0013_Pat_2397</v>
          </cell>
          <cell r="F1955" t="e">
            <v>#N/A</v>
          </cell>
          <cell r="G1955" t="e">
            <v>#N/A</v>
          </cell>
          <cell r="H1955" t="e">
            <v>#N/A</v>
          </cell>
          <cell r="I1955" t="e">
            <v>#N/A</v>
          </cell>
          <cell r="J1955" t="e">
            <v>#N/A</v>
          </cell>
          <cell r="K1955" t="str">
            <v>Putative inner membrane protein</v>
          </cell>
        </row>
        <row r="1956">
          <cell r="E1956" t="str">
            <v>QI0013_Pat_2398</v>
          </cell>
          <cell r="F1956" t="e">
            <v>#N/A</v>
          </cell>
          <cell r="G1956" t="e">
            <v>#N/A</v>
          </cell>
          <cell r="H1956" t="e">
            <v>#N/A</v>
          </cell>
          <cell r="I1956" t="e">
            <v>#N/A</v>
          </cell>
          <cell r="J1956" t="e">
            <v>#N/A</v>
          </cell>
          <cell r="K1956" t="str">
            <v>hypothetical protein</v>
          </cell>
        </row>
        <row r="1957">
          <cell r="E1957" t="str">
            <v>QI0013_Pat_2399</v>
          </cell>
          <cell r="F1957" t="e">
            <v>#N/A</v>
          </cell>
          <cell r="G1957" t="e">
            <v>#N/A</v>
          </cell>
          <cell r="H1957" t="e">
            <v>#N/A</v>
          </cell>
          <cell r="I1957" t="e">
            <v>#N/A</v>
          </cell>
          <cell r="J1957" t="e">
            <v>#N/A</v>
          </cell>
          <cell r="K1957" t="str">
            <v>hypothetical protein</v>
          </cell>
        </row>
        <row r="1958">
          <cell r="E1958" t="str">
            <v>QI0013_Pat_2400</v>
          </cell>
          <cell r="F1958" t="str">
            <v>METABOLISM</v>
          </cell>
          <cell r="G1958" t="str">
            <v>Amino Acids and Derivatives</v>
          </cell>
          <cell r="H1958" t="str">
            <v>Amino Acids and Derivatives</v>
          </cell>
          <cell r="I1958" t="str">
            <v>Proline and 4-hydroxyproline</v>
          </cell>
          <cell r="J1958" t="str">
            <v>Proline Synthesis</v>
          </cell>
          <cell r="K1958" t="str">
            <v>NADP-specific glutamate dehydrogenase (EC 1.4.1.4)</v>
          </cell>
        </row>
        <row r="1959">
          <cell r="E1959" t="str">
            <v>QI0013_Pat_2402</v>
          </cell>
          <cell r="F1959" t="str">
            <v>METABOLISM</v>
          </cell>
          <cell r="G1959" t="str">
            <v>Nucleosides and Nucleotides</v>
          </cell>
          <cell r="H1959" t="str">
            <v>Nucleosides and Nucleotides</v>
          </cell>
          <cell r="I1959" t="str">
            <v>Pyrimidines</v>
          </cell>
          <cell r="J1959" t="str">
            <v>De Novo Pyrimidine Synthesis</v>
          </cell>
          <cell r="K1959" t="str">
            <v>Uracil phosphoribosyltransferase (EC 2.4.2.9)</v>
          </cell>
        </row>
        <row r="1960">
          <cell r="E1960" t="str">
            <v>QI0013_Pat_2403</v>
          </cell>
          <cell r="F1960" t="str">
            <v>METABOLISM</v>
          </cell>
          <cell r="G1960" t="str">
            <v>Nucleosides and Nucleotides</v>
          </cell>
          <cell r="H1960" t="str">
            <v>Nucleosides and Nucleotides</v>
          </cell>
          <cell r="I1960" t="str">
            <v>Pyrimidines</v>
          </cell>
          <cell r="J1960" t="str">
            <v>De Novo Pyrimidine Synthesis</v>
          </cell>
          <cell r="K1960" t="str">
            <v>Uracil permease @ Uracil:proton symporter UraA</v>
          </cell>
        </row>
        <row r="1961">
          <cell r="E1961" t="str">
            <v>QI0013_Pat_2405</v>
          </cell>
          <cell r="F1961" t="str">
            <v>DNA PROCESSING</v>
          </cell>
          <cell r="G1961" t="str">
            <v>DNA Processing</v>
          </cell>
          <cell r="H1961" t="str">
            <v>DNA Processing</v>
          </cell>
          <cell r="I1961" t="str">
            <v>DNA repair</v>
          </cell>
          <cell r="J1961" t="str">
            <v>DNA repair system including RecA, MutS and a hypothetical protein</v>
          </cell>
          <cell r="K1961" t="str">
            <v>ADP-ribose pyrophosphatase of COG1058 family (EC3.6.1.13) / Nicotinamide-nucleotide amidase (EC 3.5.1.42)</v>
          </cell>
        </row>
        <row r="1962">
          <cell r="E1962" t="e">
            <v>#N/A</v>
          </cell>
          <cell r="F1962" t="e">
            <v>#N/A</v>
          </cell>
          <cell r="G1962" t="e">
            <v>#N/A</v>
          </cell>
          <cell r="H1962" t="e">
            <v>#N/A</v>
          </cell>
          <cell r="I1962" t="e">
            <v>#N/A</v>
          </cell>
          <cell r="J1962" t="e">
            <v>#N/A</v>
          </cell>
          <cell r="K1962" t="e">
            <v>#N/A</v>
          </cell>
        </row>
        <row r="1963">
          <cell r="E1963" t="str">
            <v>QI0013_Pat_2407</v>
          </cell>
          <cell r="F1963" t="e">
            <v>#N/A</v>
          </cell>
          <cell r="G1963" t="e">
            <v>#N/A</v>
          </cell>
          <cell r="H1963" t="e">
            <v>#N/A</v>
          </cell>
          <cell r="I1963" t="e">
            <v>#N/A</v>
          </cell>
          <cell r="J1963" t="e">
            <v>#N/A</v>
          </cell>
          <cell r="K1963" t="str">
            <v>hypothetical protein</v>
          </cell>
        </row>
        <row r="1964">
          <cell r="E1964" t="str">
            <v>QI0013_Pat_2408</v>
          </cell>
          <cell r="F1964" t="e">
            <v>#N/A</v>
          </cell>
          <cell r="G1964" t="e">
            <v>#N/A</v>
          </cell>
          <cell r="H1964" t="e">
            <v>#N/A</v>
          </cell>
          <cell r="I1964" t="e">
            <v>#N/A</v>
          </cell>
          <cell r="J1964" t="e">
            <v>#N/A</v>
          </cell>
          <cell r="K1964" t="str">
            <v>Hypothetical iron-sulfur cluster binding proteinYccM</v>
          </cell>
        </row>
        <row r="1965">
          <cell r="E1965" t="str">
            <v>QI0013_Pat_2410</v>
          </cell>
          <cell r="F1965" t="e">
            <v>#N/A</v>
          </cell>
          <cell r="G1965" t="e">
            <v>#N/A</v>
          </cell>
          <cell r="H1965" t="e">
            <v>#N/A</v>
          </cell>
          <cell r="I1965" t="e">
            <v>#N/A</v>
          </cell>
          <cell r="J1965" t="e">
            <v>#N/A</v>
          </cell>
          <cell r="K1965" t="str">
            <v>TRAP-type C4-dicarboxylate transport system, periplasmic component</v>
          </cell>
        </row>
        <row r="1966">
          <cell r="E1966" t="str">
            <v>QI0013_Pat_2411</v>
          </cell>
          <cell r="F1966" t="e">
            <v>#N/A</v>
          </cell>
          <cell r="G1966" t="e">
            <v>#N/A</v>
          </cell>
          <cell r="H1966" t="e">
            <v>#N/A</v>
          </cell>
          <cell r="I1966" t="e">
            <v>#N/A</v>
          </cell>
          <cell r="J1966" t="e">
            <v>#N/A</v>
          </cell>
          <cell r="K1966" t="str">
            <v>TRAP-type C4-dicarboxylate transport system, small permease component</v>
          </cell>
        </row>
        <row r="1967">
          <cell r="E1967" t="str">
            <v>QI0013_Pat_2412</v>
          </cell>
          <cell r="F1967" t="e">
            <v>#N/A</v>
          </cell>
          <cell r="G1967" t="e">
            <v>#N/A</v>
          </cell>
          <cell r="H1967" t="e">
            <v>#N/A</v>
          </cell>
          <cell r="I1967" t="e">
            <v>#N/A</v>
          </cell>
          <cell r="J1967" t="e">
            <v>#N/A</v>
          </cell>
          <cell r="K1967" t="str">
            <v>TRAP-type C4-dicarboxylate transport system, large permease component</v>
          </cell>
        </row>
        <row r="1968">
          <cell r="E1968" t="str">
            <v>QI0013_Pat_2413</v>
          </cell>
          <cell r="F1968" t="e">
            <v>#N/A</v>
          </cell>
          <cell r="G1968" t="e">
            <v>#N/A</v>
          </cell>
          <cell r="H1968" t="e">
            <v>#N/A</v>
          </cell>
          <cell r="I1968" t="e">
            <v>#N/A</v>
          </cell>
          <cell r="J1968" t="e">
            <v>#N/A</v>
          </cell>
          <cell r="K1968" t="str">
            <v>hypothetical protein</v>
          </cell>
        </row>
        <row r="1969">
          <cell r="E1969" t="str">
            <v>QI0013_Pat_2414</v>
          </cell>
          <cell r="F1969" t="str">
            <v>DNA PROCESSING</v>
          </cell>
          <cell r="G1969" t="str">
            <v>DNA Processing</v>
          </cell>
          <cell r="H1969" t="str">
            <v>DNA Processing</v>
          </cell>
          <cell r="I1969" t="str">
            <v>DNA repair</v>
          </cell>
          <cell r="J1969" t="str">
            <v>DNA repair, bacterial</v>
          </cell>
          <cell r="K1969" t="str">
            <v>Methylated-DNA--protein-cysteine methyltransferase (EC 2.1.1.63)</v>
          </cell>
        </row>
        <row r="1970">
          <cell r="E1970" t="str">
            <v>QI0013_Pat_2415</v>
          </cell>
          <cell r="F1970" t="str">
            <v>DNA PROCESSING</v>
          </cell>
          <cell r="G1970" t="str">
            <v>DNA Processing</v>
          </cell>
          <cell r="H1970" t="str">
            <v>DNA Processing</v>
          </cell>
          <cell r="I1970" t="str">
            <v>DNA repair</v>
          </cell>
          <cell r="J1970" t="str">
            <v>DNA Repair Base Excision</v>
          </cell>
          <cell r="K1970" t="str">
            <v>DNA-3-methyladenine glycosylase II (EC 3.2.2.21)</v>
          </cell>
        </row>
        <row r="1971">
          <cell r="E1971" t="str">
            <v>QI0013_Pat_2416</v>
          </cell>
          <cell r="F1971" t="e">
            <v>#N/A</v>
          </cell>
          <cell r="G1971" t="e">
            <v>#N/A</v>
          </cell>
          <cell r="H1971" t="e">
            <v>#N/A</v>
          </cell>
          <cell r="I1971" t="e">
            <v>#N/A</v>
          </cell>
          <cell r="J1971" t="e">
            <v>#N/A</v>
          </cell>
          <cell r="K1971" t="str">
            <v>Inositol-1-monophosphatase (EC 3.1.3.25)</v>
          </cell>
        </row>
        <row r="1972">
          <cell r="E1972" t="str">
            <v>QI0013_Pat_2418</v>
          </cell>
          <cell r="F1972" t="e">
            <v>#N/A</v>
          </cell>
          <cell r="G1972" t="e">
            <v>#N/A</v>
          </cell>
          <cell r="H1972" t="e">
            <v>#N/A</v>
          </cell>
          <cell r="I1972" t="e">
            <v>#N/A</v>
          </cell>
          <cell r="J1972" t="e">
            <v>#N/A</v>
          </cell>
          <cell r="K1972" t="str">
            <v>hypothetical protein</v>
          </cell>
        </row>
        <row r="1973">
          <cell r="E1973" t="e">
            <v>#N/A</v>
          </cell>
          <cell r="F1973" t="e">
            <v>#N/A</v>
          </cell>
          <cell r="G1973" t="e">
            <v>#N/A</v>
          </cell>
          <cell r="H1973" t="e">
            <v>#N/A</v>
          </cell>
          <cell r="I1973" t="e">
            <v>#N/A</v>
          </cell>
          <cell r="J1973" t="e">
            <v>#N/A</v>
          </cell>
          <cell r="K1973" t="e">
            <v>#N/A</v>
          </cell>
        </row>
        <row r="1974">
          <cell r="E1974" t="str">
            <v>QI0013_Pat_2421</v>
          </cell>
          <cell r="F1974" t="e">
            <v>#N/A</v>
          </cell>
          <cell r="G1974" t="e">
            <v>#N/A</v>
          </cell>
          <cell r="H1974" t="e">
            <v>#N/A</v>
          </cell>
          <cell r="I1974" t="e">
            <v>#N/A</v>
          </cell>
          <cell r="J1974" t="e">
            <v>#N/A</v>
          </cell>
          <cell r="K1974" t="str">
            <v>ABC-type nitrate/sulfonate/bicarbonate transportsystems periplasmic component-like protein</v>
          </cell>
        </row>
        <row r="1975">
          <cell r="E1975" t="str">
            <v>QI0013_Pat_2424</v>
          </cell>
          <cell r="F1975" t="e">
            <v>#N/A</v>
          </cell>
          <cell r="G1975" t="e">
            <v>#N/A</v>
          </cell>
          <cell r="H1975" t="e">
            <v>#N/A</v>
          </cell>
          <cell r="I1975" t="e">
            <v>#N/A</v>
          </cell>
          <cell r="J1975" t="e">
            <v>#N/A</v>
          </cell>
          <cell r="K1975" t="str">
            <v>TRAP-type C4-dicarboxylate transport system, periplasmic component, clustered with pyruvate formate- lyase</v>
          </cell>
        </row>
        <row r="1976">
          <cell r="E1976" t="str">
            <v>QI0013_Pat_2425</v>
          </cell>
          <cell r="F1976" t="e">
            <v>#N/A</v>
          </cell>
          <cell r="G1976" t="e">
            <v>#N/A</v>
          </cell>
          <cell r="H1976" t="e">
            <v>#N/A</v>
          </cell>
          <cell r="I1976" t="e">
            <v>#N/A</v>
          </cell>
          <cell r="J1976" t="e">
            <v>#N/A</v>
          </cell>
          <cell r="K1976" t="str">
            <v>TRAP-type C4-dicarboxylate transport system, small permease component, clustered with pyruvate formate- lyase / TRAP-type C4-dicarboxylate transport system, large permease component, clustered with pyruvate formate-lyase</v>
          </cell>
        </row>
        <row r="1977">
          <cell r="E1977" t="str">
            <v>QI0013_Pat_2426</v>
          </cell>
          <cell r="F1977" t="str">
            <v>MEMBRANE TRANSPORT</v>
          </cell>
          <cell r="G1977" t="str">
            <v>Membrane Transport</v>
          </cell>
          <cell r="H1977" t="str">
            <v>Membrane Transport</v>
          </cell>
          <cell r="I1977" t="str">
            <v>ABC transporters</v>
          </cell>
          <cell r="J1977" t="str">
            <v>ABC transporter tungstate (TC 3.A.1.6.2)</v>
          </cell>
          <cell r="K1977" t="str">
            <v>Tungstate ABC transporter, substrate-binding protein</v>
          </cell>
        </row>
        <row r="1978">
          <cell r="E1978" t="str">
            <v>QI0013_Pat_2427</v>
          </cell>
          <cell r="F1978" t="e">
            <v>#N/A</v>
          </cell>
          <cell r="G1978" t="e">
            <v>#N/A</v>
          </cell>
          <cell r="H1978" t="e">
            <v>#N/A</v>
          </cell>
          <cell r="I1978" t="e">
            <v>#N/A</v>
          </cell>
          <cell r="J1978" t="e">
            <v>#N/A</v>
          </cell>
          <cell r="K1978" t="str">
            <v>Homoserine O-succinyltransferase (EC 2.3.1.46)</v>
          </cell>
        </row>
        <row r="1979">
          <cell r="E1979" t="str">
            <v>QI0013_Pat_2428</v>
          </cell>
          <cell r="F1979" t="e">
            <v>#N/A</v>
          </cell>
          <cell r="G1979" t="e">
            <v>#N/A</v>
          </cell>
          <cell r="H1979" t="e">
            <v>#N/A</v>
          </cell>
          <cell r="I1979" t="e">
            <v>#N/A</v>
          </cell>
          <cell r="J1979" t="e">
            <v>#N/A</v>
          </cell>
          <cell r="K1979" t="str">
            <v>O-acetylhomoserine sulfhydrylase (EC 2.5.1.49) @O-succinylhomoserine sulfhydrylase (EC 2.5.1.48)</v>
          </cell>
        </row>
        <row r="1980">
          <cell r="E1980" t="str">
            <v>QI0013_Pat_2429</v>
          </cell>
          <cell r="F1980" t="e">
            <v>#N/A</v>
          </cell>
          <cell r="G1980" t="e">
            <v>#N/A</v>
          </cell>
          <cell r="H1980" t="e">
            <v>#N/A</v>
          </cell>
          <cell r="I1980" t="e">
            <v>#N/A</v>
          </cell>
          <cell r="J1980" t="e">
            <v>#N/A</v>
          </cell>
          <cell r="K1980" t="str">
            <v>Iron-sulfur cluster regulator IscR</v>
          </cell>
        </row>
        <row r="1981">
          <cell r="E1981" t="str">
            <v>QI0013_Pat_2430</v>
          </cell>
          <cell r="F1981" t="e">
            <v>#N/A</v>
          </cell>
          <cell r="G1981" t="e">
            <v>#N/A</v>
          </cell>
          <cell r="H1981" t="e">
            <v>#N/A</v>
          </cell>
          <cell r="I1981" t="e">
            <v>#N/A</v>
          </cell>
          <cell r="J1981" t="e">
            <v>#N/A</v>
          </cell>
          <cell r="K1981" t="str">
            <v>hypothetical protein</v>
          </cell>
        </row>
        <row r="1982">
          <cell r="E1982" t="str">
            <v>QI0013_Pat_2431</v>
          </cell>
          <cell r="F1982" t="e">
            <v>#N/A</v>
          </cell>
          <cell r="G1982" t="e">
            <v>#N/A</v>
          </cell>
          <cell r="H1982" t="e">
            <v>#N/A</v>
          </cell>
          <cell r="I1982" t="e">
            <v>#N/A</v>
          </cell>
          <cell r="J1982" t="e">
            <v>#N/A</v>
          </cell>
          <cell r="K1982" t="str">
            <v>Protein translocase subunit YajC</v>
          </cell>
        </row>
        <row r="1983">
          <cell r="E1983" t="str">
            <v>QI0013_Pat_2432</v>
          </cell>
          <cell r="F1983" t="e">
            <v>#N/A</v>
          </cell>
          <cell r="G1983" t="e">
            <v>#N/A</v>
          </cell>
          <cell r="H1983" t="e">
            <v>#N/A</v>
          </cell>
          <cell r="I1983" t="e">
            <v>#N/A</v>
          </cell>
          <cell r="J1983" t="e">
            <v>#N/A</v>
          </cell>
          <cell r="K1983" t="str">
            <v>Protein translocase subunit SecD</v>
          </cell>
        </row>
        <row r="1984">
          <cell r="E1984" t="str">
            <v>QI0013_Pat_2433</v>
          </cell>
          <cell r="F1984" t="e">
            <v>#N/A</v>
          </cell>
          <cell r="G1984" t="e">
            <v>#N/A</v>
          </cell>
          <cell r="H1984" t="e">
            <v>#N/A</v>
          </cell>
          <cell r="I1984" t="e">
            <v>#N/A</v>
          </cell>
          <cell r="J1984" t="e">
            <v>#N/A</v>
          </cell>
          <cell r="K1984" t="str">
            <v>Protein translocase subunit SecF</v>
          </cell>
        </row>
        <row r="1985">
          <cell r="E1985" t="str">
            <v>QI0013_Pat_2434</v>
          </cell>
          <cell r="F1985" t="e">
            <v>#N/A</v>
          </cell>
          <cell r="G1985" t="e">
            <v>#N/A</v>
          </cell>
          <cell r="H1985" t="e">
            <v>#N/A</v>
          </cell>
          <cell r="I1985" t="e">
            <v>#N/A</v>
          </cell>
          <cell r="J1985" t="e">
            <v>#N/A</v>
          </cell>
          <cell r="K1985" t="str">
            <v>Cobalt-zinc-cadmium resistance protein</v>
          </cell>
        </row>
        <row r="1986">
          <cell r="E1986" t="str">
            <v>QI0013_Pat_2435</v>
          </cell>
          <cell r="F1986" t="e">
            <v>#N/A</v>
          </cell>
          <cell r="G1986" t="e">
            <v>#N/A</v>
          </cell>
          <cell r="H1986" t="e">
            <v>#N/A</v>
          </cell>
          <cell r="I1986" t="e">
            <v>#N/A</v>
          </cell>
          <cell r="J1986" t="e">
            <v>#N/A</v>
          </cell>
          <cell r="K1986" t="str">
            <v>Integral membrane protein</v>
          </cell>
        </row>
        <row r="1987">
          <cell r="E1987" t="str">
            <v>QI0013_Pat_2436</v>
          </cell>
          <cell r="F1987" t="e">
            <v>#N/A</v>
          </cell>
          <cell r="G1987" t="e">
            <v>#N/A</v>
          </cell>
          <cell r="H1987" t="e">
            <v>#N/A</v>
          </cell>
          <cell r="I1987" t="e">
            <v>#N/A</v>
          </cell>
          <cell r="J1987" t="e">
            <v>#N/A</v>
          </cell>
          <cell r="K1987" t="str">
            <v>Integral membrane protein</v>
          </cell>
        </row>
        <row r="1988">
          <cell r="E1988" t="str">
            <v>QI0013_Pat_2437</v>
          </cell>
          <cell r="F1988" t="e">
            <v>#N/A</v>
          </cell>
          <cell r="G1988" t="e">
            <v>#N/A</v>
          </cell>
          <cell r="H1988" t="e">
            <v>#N/A</v>
          </cell>
          <cell r="I1988" t="e">
            <v>#N/A</v>
          </cell>
          <cell r="J1988" t="e">
            <v>#N/A</v>
          </cell>
          <cell r="K1988" t="str">
            <v>protein of unknown function DUF305</v>
          </cell>
        </row>
        <row r="1989">
          <cell r="E1989" t="str">
            <v>QI0013_Pat_2438</v>
          </cell>
          <cell r="F1989" t="str">
            <v>MISCELLANEOUS</v>
          </cell>
          <cell r="G1989" t="str">
            <v>Miscellaneous</v>
          </cell>
          <cell r="H1989" t="str">
            <v>Miscellaneous</v>
          </cell>
          <cell r="I1989">
            <v>0</v>
          </cell>
          <cell r="J1989" t="str">
            <v>Carbonic anhydrase</v>
          </cell>
          <cell r="K1989" t="str">
            <v>Carbonic anhydrase, beta class (EC 4.2.1.1)</v>
          </cell>
        </row>
        <row r="1990">
          <cell r="E1990" t="str">
            <v>QI0013_Pat_2439</v>
          </cell>
          <cell r="F1990" t="e">
            <v>#N/A</v>
          </cell>
          <cell r="G1990" t="e">
            <v>#N/A</v>
          </cell>
          <cell r="H1990" t="e">
            <v>#N/A</v>
          </cell>
          <cell r="I1990" t="e">
            <v>#N/A</v>
          </cell>
          <cell r="J1990" t="e">
            <v>#N/A</v>
          </cell>
          <cell r="K1990" t="str">
            <v>hypothetical protein</v>
          </cell>
        </row>
        <row r="1991">
          <cell r="E1991" t="str">
            <v>QI0013_Pat_2440</v>
          </cell>
          <cell r="F1991" t="e">
            <v>#N/A</v>
          </cell>
          <cell r="G1991" t="e">
            <v>#N/A</v>
          </cell>
          <cell r="H1991" t="e">
            <v>#N/A</v>
          </cell>
          <cell r="I1991" t="e">
            <v>#N/A</v>
          </cell>
          <cell r="J1991" t="e">
            <v>#N/A</v>
          </cell>
          <cell r="K1991" t="str">
            <v>beta-glycosyl hydrolase</v>
          </cell>
        </row>
        <row r="1992">
          <cell r="E1992" t="str">
            <v>QI0013_Pat_2441</v>
          </cell>
          <cell r="F1992" t="e">
            <v>#N/A</v>
          </cell>
          <cell r="G1992" t="e">
            <v>#N/A</v>
          </cell>
          <cell r="H1992" t="e">
            <v>#N/A</v>
          </cell>
          <cell r="I1992" t="e">
            <v>#N/A</v>
          </cell>
          <cell r="J1992" t="e">
            <v>#N/A</v>
          </cell>
          <cell r="K1992" t="str">
            <v>hypothetical protein</v>
          </cell>
        </row>
        <row r="1993">
          <cell r="E1993" t="str">
            <v>QI0013_Pat_2442</v>
          </cell>
          <cell r="F1993" t="e">
            <v>#N/A</v>
          </cell>
          <cell r="G1993" t="e">
            <v>#N/A</v>
          </cell>
          <cell r="H1993" t="e">
            <v>#N/A</v>
          </cell>
          <cell r="I1993" t="e">
            <v>#N/A</v>
          </cell>
          <cell r="J1993" t="e">
            <v>#N/A</v>
          </cell>
          <cell r="K1993" t="str">
            <v>Transcription accessory protein (S1 RNA-binding domain)</v>
          </cell>
        </row>
        <row r="1994">
          <cell r="E1994" t="str">
            <v>QI0013_Pat_2444</v>
          </cell>
          <cell r="F1994" t="e">
            <v>#N/A</v>
          </cell>
          <cell r="G1994" t="e">
            <v>#N/A</v>
          </cell>
          <cell r="H1994" t="e">
            <v>#N/A</v>
          </cell>
          <cell r="I1994" t="e">
            <v>#N/A</v>
          </cell>
          <cell r="J1994" t="e">
            <v>#N/A</v>
          </cell>
          <cell r="K1994" t="str">
            <v>hypothetical protein</v>
          </cell>
        </row>
        <row r="1995">
          <cell r="E1995" t="str">
            <v>QI0013_Pat_2446</v>
          </cell>
          <cell r="F1995" t="e">
            <v>#N/A</v>
          </cell>
          <cell r="G1995" t="e">
            <v>#N/A</v>
          </cell>
          <cell r="H1995" t="e">
            <v>#N/A</v>
          </cell>
          <cell r="I1995" t="e">
            <v>#N/A</v>
          </cell>
          <cell r="J1995" t="e">
            <v>#N/A</v>
          </cell>
          <cell r="K1995" t="str">
            <v>hypothetical protein</v>
          </cell>
        </row>
        <row r="1996">
          <cell r="E1996" t="str">
            <v>QI0013_Pat_2447</v>
          </cell>
          <cell r="F1996" t="e">
            <v>#N/A</v>
          </cell>
          <cell r="G1996" t="e">
            <v>#N/A</v>
          </cell>
          <cell r="H1996" t="e">
            <v>#N/A</v>
          </cell>
          <cell r="I1996" t="e">
            <v>#N/A</v>
          </cell>
          <cell r="J1996" t="e">
            <v>#N/A</v>
          </cell>
          <cell r="K1996" t="str">
            <v>Polysaccharide deacetylase</v>
          </cell>
        </row>
        <row r="1997">
          <cell r="E1997" t="str">
            <v>QI0013_Pat_2448</v>
          </cell>
          <cell r="F1997" t="e">
            <v>#N/A</v>
          </cell>
          <cell r="G1997" t="e">
            <v>#N/A</v>
          </cell>
          <cell r="H1997" t="e">
            <v>#N/A</v>
          </cell>
          <cell r="I1997" t="e">
            <v>#N/A</v>
          </cell>
          <cell r="J1997" t="e">
            <v>#N/A</v>
          </cell>
          <cell r="K1997" t="str">
            <v>membrane proteins related to metalloendopeptidases</v>
          </cell>
        </row>
        <row r="1998">
          <cell r="E1998" t="str">
            <v>QI0013_Pat_2450</v>
          </cell>
          <cell r="F1998" t="e">
            <v>#N/A</v>
          </cell>
          <cell r="G1998" t="e">
            <v>#N/A</v>
          </cell>
          <cell r="H1998" t="e">
            <v>#N/A</v>
          </cell>
          <cell r="I1998" t="e">
            <v>#N/A</v>
          </cell>
          <cell r="J1998" t="e">
            <v>#N/A</v>
          </cell>
          <cell r="K1998" t="str">
            <v>Septum-associated rare lipoprotein A</v>
          </cell>
        </row>
        <row r="1999">
          <cell r="E1999" t="str">
            <v>QI0013_Pat_2452</v>
          </cell>
          <cell r="F1999" t="e">
            <v>#N/A</v>
          </cell>
          <cell r="G1999" t="e">
            <v>#N/A</v>
          </cell>
          <cell r="H1999" t="e">
            <v>#N/A</v>
          </cell>
          <cell r="I1999" t="e">
            <v>#N/A</v>
          </cell>
          <cell r="J1999" t="e">
            <v>#N/A</v>
          </cell>
          <cell r="K1999" t="str">
            <v>Integral membrane protein TerC</v>
          </cell>
        </row>
        <row r="2000">
          <cell r="E2000" t="str">
            <v>QI0013_Pat_2453</v>
          </cell>
          <cell r="F2000" t="e">
            <v>#N/A</v>
          </cell>
          <cell r="G2000" t="e">
            <v>#N/A</v>
          </cell>
          <cell r="H2000" t="e">
            <v>#N/A</v>
          </cell>
          <cell r="I2000" t="e">
            <v>#N/A</v>
          </cell>
          <cell r="J2000" t="e">
            <v>#N/A</v>
          </cell>
          <cell r="K2000" t="str">
            <v>hypothetical protein</v>
          </cell>
        </row>
        <row r="2001">
          <cell r="E2001" t="e">
            <v>#N/A</v>
          </cell>
          <cell r="F2001" t="e">
            <v>#N/A</v>
          </cell>
          <cell r="G2001" t="e">
            <v>#N/A</v>
          </cell>
          <cell r="H2001" t="e">
            <v>#N/A</v>
          </cell>
          <cell r="I2001" t="e">
            <v>#N/A</v>
          </cell>
          <cell r="J2001" t="e">
            <v>#N/A</v>
          </cell>
          <cell r="K2001" t="e">
            <v>#N/A</v>
          </cell>
        </row>
        <row r="2002">
          <cell r="E2002" t="e">
            <v>#N/A</v>
          </cell>
          <cell r="F2002" t="e">
            <v>#N/A</v>
          </cell>
          <cell r="G2002" t="e">
            <v>#N/A</v>
          </cell>
          <cell r="H2002" t="e">
            <v>#N/A</v>
          </cell>
          <cell r="I2002" t="e">
            <v>#N/A</v>
          </cell>
          <cell r="J2002" t="e">
            <v>#N/A</v>
          </cell>
          <cell r="K2002" t="e">
            <v>#N/A</v>
          </cell>
        </row>
        <row r="2003">
          <cell r="E2003" t="e">
            <v>#N/A</v>
          </cell>
          <cell r="F2003" t="e">
            <v>#N/A</v>
          </cell>
          <cell r="G2003" t="e">
            <v>#N/A</v>
          </cell>
          <cell r="H2003" t="e">
            <v>#N/A</v>
          </cell>
          <cell r="I2003" t="e">
            <v>#N/A</v>
          </cell>
          <cell r="J2003" t="e">
            <v>#N/A</v>
          </cell>
          <cell r="K2003" t="e">
            <v>#N/A</v>
          </cell>
        </row>
        <row r="2004">
          <cell r="E2004" t="str">
            <v>QI0013_Pat_2455</v>
          </cell>
          <cell r="F2004" t="e">
            <v>#N/A</v>
          </cell>
          <cell r="G2004" t="e">
            <v>#N/A</v>
          </cell>
          <cell r="H2004" t="e">
            <v>#N/A</v>
          </cell>
          <cell r="I2004" t="e">
            <v>#N/A</v>
          </cell>
          <cell r="J2004" t="e">
            <v>#N/A</v>
          </cell>
          <cell r="K2004" t="str">
            <v>Outer membrane lipoprotein</v>
          </cell>
        </row>
        <row r="2005">
          <cell r="E2005" t="str">
            <v>QI0013_Pat_2456</v>
          </cell>
          <cell r="F2005" t="e">
            <v>#N/A</v>
          </cell>
          <cell r="G2005" t="e">
            <v>#N/A</v>
          </cell>
          <cell r="H2005" t="e">
            <v>#N/A</v>
          </cell>
          <cell r="I2005" t="e">
            <v>#N/A</v>
          </cell>
          <cell r="J2005" t="e">
            <v>#N/A</v>
          </cell>
          <cell r="K2005" t="str">
            <v>hypothetical protein</v>
          </cell>
        </row>
        <row r="2006">
          <cell r="E2006" t="str">
            <v>QI0013_Pat_2457</v>
          </cell>
          <cell r="F2006" t="e">
            <v>#N/A</v>
          </cell>
          <cell r="G2006" t="e">
            <v>#N/A</v>
          </cell>
          <cell r="H2006" t="e">
            <v>#N/A</v>
          </cell>
          <cell r="I2006" t="e">
            <v>#N/A</v>
          </cell>
          <cell r="J2006" t="e">
            <v>#N/A</v>
          </cell>
          <cell r="K2006" t="str">
            <v>Uncharacterized inner membrane protein RarD</v>
          </cell>
        </row>
        <row r="2007">
          <cell r="E2007" t="str">
            <v>QI0013_Pat_2458</v>
          </cell>
          <cell r="F2007" t="e">
            <v>#N/A</v>
          </cell>
          <cell r="G2007" t="e">
            <v>#N/A</v>
          </cell>
          <cell r="H2007" t="e">
            <v>#N/A</v>
          </cell>
          <cell r="I2007" t="e">
            <v>#N/A</v>
          </cell>
          <cell r="J2007" t="e">
            <v>#N/A</v>
          </cell>
          <cell r="K2007" t="str">
            <v>hypothetical protein</v>
          </cell>
        </row>
        <row r="2008">
          <cell r="E2008" t="str">
            <v>QI0013_Pat_2459</v>
          </cell>
          <cell r="F2008" t="e">
            <v>#N/A</v>
          </cell>
          <cell r="G2008" t="e">
            <v>#N/A</v>
          </cell>
          <cell r="H2008" t="e">
            <v>#N/A</v>
          </cell>
          <cell r="I2008" t="e">
            <v>#N/A</v>
          </cell>
          <cell r="J2008" t="e">
            <v>#N/A</v>
          </cell>
          <cell r="K2008" t="str">
            <v>16S rRNA (guanine(527)-N(7))-methyltransferase (EC 2.1.1.170)</v>
          </cell>
        </row>
        <row r="2009">
          <cell r="E2009" t="str">
            <v>QI0013_Pat_2460</v>
          </cell>
          <cell r="F2009" t="e">
            <v>#N/A</v>
          </cell>
          <cell r="G2009" t="e">
            <v>#N/A</v>
          </cell>
          <cell r="H2009" t="e">
            <v>#N/A</v>
          </cell>
          <cell r="I2009" t="e">
            <v>#N/A</v>
          </cell>
          <cell r="J2009" t="e">
            <v>#N/A</v>
          </cell>
          <cell r="K2009" t="str">
            <v>hypothetical protein</v>
          </cell>
        </row>
        <row r="2010">
          <cell r="E2010" t="str">
            <v>QI0013_Pat_2461</v>
          </cell>
          <cell r="F2010" t="e">
            <v>#N/A</v>
          </cell>
          <cell r="G2010" t="e">
            <v>#N/A</v>
          </cell>
          <cell r="H2010" t="e">
            <v>#N/A</v>
          </cell>
          <cell r="I2010" t="e">
            <v>#N/A</v>
          </cell>
          <cell r="J2010" t="e">
            <v>#N/A</v>
          </cell>
          <cell r="K2010" t="str">
            <v>tRNA (cytidine(32)/uridine(32)-2'-O)- methyltransferase (EC 2.1.1.200)</v>
          </cell>
        </row>
        <row r="2011">
          <cell r="E2011" t="str">
            <v>QI0013_Pat_2462</v>
          </cell>
          <cell r="F2011" t="str">
            <v>PROTEIN PROCESSING</v>
          </cell>
          <cell r="G2011" t="str">
            <v>Protein Fate (folding, modification, targeting, degradation)</v>
          </cell>
          <cell r="H2011" t="str">
            <v>Protein Fate (folding, modification, targeting, degradation)</v>
          </cell>
          <cell r="I2011" t="str">
            <v>Protein folding</v>
          </cell>
          <cell r="J2011" t="str">
            <v>Periplasmic disulfide interchange</v>
          </cell>
          <cell r="K2011" t="str">
            <v>Cytochrome c-type biogenesis protein DsbD, protein-disulfide reductase (EC 1.8.1.8)</v>
          </cell>
        </row>
        <row r="2012">
          <cell r="E2012" t="str">
            <v>QI0013_Pat_2463</v>
          </cell>
          <cell r="F2012" t="e">
            <v>#N/A</v>
          </cell>
          <cell r="G2012" t="e">
            <v>#N/A</v>
          </cell>
          <cell r="H2012" t="e">
            <v>#N/A</v>
          </cell>
          <cell r="I2012" t="e">
            <v>#N/A</v>
          </cell>
          <cell r="J2012" t="e">
            <v>#N/A</v>
          </cell>
          <cell r="K2012" t="str">
            <v>Acetyltransferase, GNAT family</v>
          </cell>
        </row>
        <row r="2013">
          <cell r="E2013" t="str">
            <v>QI0013_Pat_2464</v>
          </cell>
          <cell r="F2013" t="e">
            <v>#N/A</v>
          </cell>
          <cell r="G2013" t="e">
            <v>#N/A</v>
          </cell>
          <cell r="H2013" t="e">
            <v>#N/A</v>
          </cell>
          <cell r="I2013" t="e">
            <v>#N/A</v>
          </cell>
          <cell r="J2013" t="e">
            <v>#N/A</v>
          </cell>
          <cell r="K2013" t="str">
            <v>Uncharacterized UPF0721 integral membrane protein</v>
          </cell>
        </row>
        <row r="2014">
          <cell r="E2014" t="str">
            <v>QI0013_Pat_2465</v>
          </cell>
          <cell r="F2014" t="str">
            <v>METABOLISM</v>
          </cell>
          <cell r="G2014" t="str">
            <v>Carbohydrates</v>
          </cell>
          <cell r="H2014" t="str">
            <v>Carbohydrates</v>
          </cell>
          <cell r="I2014" t="str">
            <v>CO2 fixation</v>
          </cell>
          <cell r="J2014" t="str">
            <v>Photorespiration (oxidative C2 cycle)</v>
          </cell>
          <cell r="K2014" t="str">
            <v>Phosphoglycolate phosphatase (EC 3.1.3.18)</v>
          </cell>
        </row>
        <row r="2015">
          <cell r="E2015" t="e">
            <v>#N/A</v>
          </cell>
          <cell r="F2015" t="e">
            <v>#N/A</v>
          </cell>
          <cell r="G2015" t="e">
            <v>#N/A</v>
          </cell>
          <cell r="H2015" t="e">
            <v>#N/A</v>
          </cell>
          <cell r="I2015" t="e">
            <v>#N/A</v>
          </cell>
          <cell r="J2015" t="e">
            <v>#N/A</v>
          </cell>
          <cell r="K2015" t="e">
            <v>#N/A</v>
          </cell>
        </row>
        <row r="2016">
          <cell r="E2016" t="str">
            <v>QI0013_Pat_2467</v>
          </cell>
          <cell r="F2016" t="e">
            <v>#N/A</v>
          </cell>
          <cell r="G2016" t="e">
            <v>#N/A</v>
          </cell>
          <cell r="H2016" t="e">
            <v>#N/A</v>
          </cell>
          <cell r="I2016" t="e">
            <v>#N/A</v>
          </cell>
          <cell r="J2016" t="e">
            <v>#N/A</v>
          </cell>
          <cell r="K2016" t="str">
            <v>hypothetical protein</v>
          </cell>
        </row>
        <row r="2017">
          <cell r="E2017" t="str">
            <v>QI0013_Pat_2468</v>
          </cell>
          <cell r="F2017" t="e">
            <v>#N/A</v>
          </cell>
          <cell r="G2017" t="e">
            <v>#N/A</v>
          </cell>
          <cell r="H2017" t="e">
            <v>#N/A</v>
          </cell>
          <cell r="I2017" t="e">
            <v>#N/A</v>
          </cell>
          <cell r="J2017" t="e">
            <v>#N/A</v>
          </cell>
          <cell r="K2017" t="str">
            <v>ABC transporter, substrate-binding protein (cluster 10, nitrate/sulfonate/bicarbonate)</v>
          </cell>
        </row>
        <row r="2018">
          <cell r="E2018" t="str">
            <v>QI0013_Pat_2470</v>
          </cell>
          <cell r="F2018" t="e">
            <v>#N/A</v>
          </cell>
          <cell r="G2018" t="e">
            <v>#N/A</v>
          </cell>
          <cell r="H2018" t="e">
            <v>#N/A</v>
          </cell>
          <cell r="I2018" t="e">
            <v>#N/A</v>
          </cell>
          <cell r="J2018" t="e">
            <v>#N/A</v>
          </cell>
          <cell r="K2018" t="str">
            <v>Uncharacterized amino acid permease, GabP family</v>
          </cell>
        </row>
        <row r="2019">
          <cell r="E2019" t="str">
            <v>QI0013_Pat_2471</v>
          </cell>
          <cell r="F2019" t="e">
            <v>#N/A</v>
          </cell>
          <cell r="G2019" t="e">
            <v>#N/A</v>
          </cell>
          <cell r="H2019" t="e">
            <v>#N/A</v>
          </cell>
          <cell r="I2019" t="e">
            <v>#N/A</v>
          </cell>
          <cell r="J2019" t="e">
            <v>#N/A</v>
          </cell>
          <cell r="K2019" t="str">
            <v>Transcriptional regulator</v>
          </cell>
        </row>
        <row r="2020">
          <cell r="E2020" t="str">
            <v>QI0013_Pat_2472</v>
          </cell>
          <cell r="F2020" t="e">
            <v>#N/A</v>
          </cell>
          <cell r="G2020" t="e">
            <v>#N/A</v>
          </cell>
          <cell r="H2020" t="e">
            <v>#N/A</v>
          </cell>
          <cell r="I2020" t="e">
            <v>#N/A</v>
          </cell>
          <cell r="J2020" t="e">
            <v>#N/A</v>
          </cell>
          <cell r="K2020" t="str">
            <v>Aspartate ammonia-lyase (EC 4.3.1.1)</v>
          </cell>
        </row>
        <row r="2021">
          <cell r="E2021" t="str">
            <v>QI0013_Pat_2473</v>
          </cell>
          <cell r="F2021" t="e">
            <v>#N/A</v>
          </cell>
          <cell r="G2021" t="e">
            <v>#N/A</v>
          </cell>
          <cell r="H2021" t="e">
            <v>#N/A</v>
          </cell>
          <cell r="I2021" t="e">
            <v>#N/A</v>
          </cell>
          <cell r="J2021" t="e">
            <v>#N/A</v>
          </cell>
          <cell r="K2021" t="str">
            <v>ABC transporter, permease protein (cluster 14, Mn/Zn)</v>
          </cell>
        </row>
        <row r="2022">
          <cell r="E2022" t="str">
            <v>QI0013_Pat_2474</v>
          </cell>
          <cell r="F2022" t="e">
            <v>#N/A</v>
          </cell>
          <cell r="G2022" t="e">
            <v>#N/A</v>
          </cell>
          <cell r="H2022" t="e">
            <v>#N/A</v>
          </cell>
          <cell r="I2022" t="e">
            <v>#N/A</v>
          </cell>
          <cell r="J2022" t="e">
            <v>#N/A</v>
          </cell>
          <cell r="K2022" t="str">
            <v>Zinc ABC transporter, ATP-binding protein ZnuC</v>
          </cell>
        </row>
        <row r="2023">
          <cell r="E2023" t="str">
            <v>QI0013_Pat_2475</v>
          </cell>
          <cell r="F2023" t="e">
            <v>#N/A</v>
          </cell>
          <cell r="G2023" t="e">
            <v>#N/A</v>
          </cell>
          <cell r="H2023" t="e">
            <v>#N/A</v>
          </cell>
          <cell r="I2023" t="e">
            <v>#N/A</v>
          </cell>
          <cell r="J2023" t="e">
            <v>#N/A</v>
          </cell>
          <cell r="K2023" t="str">
            <v>Zinc ABC transporter, substrate-binding protein ZnuA</v>
          </cell>
        </row>
        <row r="2024">
          <cell r="E2024" t="str">
            <v>QI0013_Pat_2477</v>
          </cell>
          <cell r="F2024" t="e">
            <v>#N/A</v>
          </cell>
          <cell r="G2024" t="e">
            <v>#N/A</v>
          </cell>
          <cell r="H2024" t="e">
            <v>#N/A</v>
          </cell>
          <cell r="I2024" t="e">
            <v>#N/A</v>
          </cell>
          <cell r="J2024" t="e">
            <v>#N/A</v>
          </cell>
          <cell r="K2024" t="str">
            <v>Peroxide stress regulator; Ferric uptake regulation protein; Fe2+/Zn2+ uptake regulation proteins</v>
          </cell>
        </row>
        <row r="2025">
          <cell r="E2025" t="str">
            <v>QI0013_Pat_2478</v>
          </cell>
          <cell r="F2025" t="e">
            <v>#N/A</v>
          </cell>
          <cell r="G2025" t="e">
            <v>#N/A</v>
          </cell>
          <cell r="H2025" t="e">
            <v>#N/A</v>
          </cell>
          <cell r="I2025" t="e">
            <v>#N/A</v>
          </cell>
          <cell r="J2025" t="e">
            <v>#N/A</v>
          </cell>
          <cell r="K2025" t="str">
            <v>hypothetical protein</v>
          </cell>
        </row>
        <row r="2026">
          <cell r="E2026" t="str">
            <v>QI0013_Pat_2479</v>
          </cell>
          <cell r="F2026" t="e">
            <v>#N/A</v>
          </cell>
          <cell r="G2026" t="e">
            <v>#N/A</v>
          </cell>
          <cell r="H2026" t="e">
            <v>#N/A</v>
          </cell>
          <cell r="I2026" t="e">
            <v>#N/A</v>
          </cell>
          <cell r="J2026" t="e">
            <v>#N/A</v>
          </cell>
          <cell r="K2026" t="str">
            <v>hypothetical protein</v>
          </cell>
        </row>
        <row r="2027">
          <cell r="E2027" t="str">
            <v>QI0013_Pat_2480</v>
          </cell>
          <cell r="F2027" t="e">
            <v>#N/A</v>
          </cell>
          <cell r="G2027" t="e">
            <v>#N/A</v>
          </cell>
          <cell r="H2027" t="e">
            <v>#N/A</v>
          </cell>
          <cell r="I2027" t="e">
            <v>#N/A</v>
          </cell>
          <cell r="J2027" t="e">
            <v>#N/A</v>
          </cell>
          <cell r="K2027" t="str">
            <v>D-glycero-beta-D-manno-heptose 1-phosphate adenylyltransferase (EC 2.7.7.70) / D-glycero-beta-D-manno- heptose-7-phosphate kinase (EC 2.7.1.167)</v>
          </cell>
        </row>
        <row r="2028">
          <cell r="E2028" t="str">
            <v>QI0013_Pat_2481</v>
          </cell>
          <cell r="F2028" t="e">
            <v>#N/A</v>
          </cell>
          <cell r="G2028" t="e">
            <v>#N/A</v>
          </cell>
          <cell r="H2028" t="e">
            <v>#N/A</v>
          </cell>
          <cell r="I2028" t="e">
            <v>#N/A</v>
          </cell>
          <cell r="J2028" t="e">
            <v>#N/A</v>
          </cell>
          <cell r="K2028" t="str">
            <v>FIG004556: membrane metalloprotease</v>
          </cell>
        </row>
        <row r="2029">
          <cell r="E2029" t="str">
            <v>QI0013_Pat_2482</v>
          </cell>
          <cell r="F2029" t="str">
            <v>PROTEIN PROCESSING</v>
          </cell>
          <cell r="G2029" t="str">
            <v>Protein Synthesis</v>
          </cell>
          <cell r="H2029" t="str">
            <v>Protein Synthesis</v>
          </cell>
          <cell r="I2029" t="str">
            <v>Aminoacyl-tRNA-synthetases</v>
          </cell>
          <cell r="J2029" t="str">
            <v>tRNA aminoacylation, Tyr</v>
          </cell>
          <cell r="K2029" t="str">
            <v>Tyrosyl-tRNA synthetase (EC 6.1.1.1)</v>
          </cell>
        </row>
        <row r="2030">
          <cell r="E2030" t="str">
            <v>QI0013_Pat_2483</v>
          </cell>
          <cell r="F2030" t="str">
            <v>PROTEIN PROCESSING</v>
          </cell>
          <cell r="G2030" t="str">
            <v>Protein Synthesis</v>
          </cell>
          <cell r="H2030" t="str">
            <v>Protein Synthesis</v>
          </cell>
          <cell r="I2030" t="str">
            <v>Aminoacyl-tRNA-synthetases</v>
          </cell>
          <cell r="J2030" t="str">
            <v>tRNA aminoacylation, Pro</v>
          </cell>
          <cell r="K2030" t="str">
            <v>Cys-tRNA(Pro) deacylase YbaK</v>
          </cell>
        </row>
        <row r="2031">
          <cell r="E2031" t="str">
            <v>QI0013_Pat_2484</v>
          </cell>
          <cell r="F2031" t="e">
            <v>#N/A</v>
          </cell>
          <cell r="G2031" t="e">
            <v>#N/A</v>
          </cell>
          <cell r="H2031" t="e">
            <v>#N/A</v>
          </cell>
          <cell r="I2031" t="e">
            <v>#N/A</v>
          </cell>
          <cell r="J2031" t="e">
            <v>#N/A</v>
          </cell>
          <cell r="K2031" t="str">
            <v>Arylesterase precursor (EC 3.1.1.2)</v>
          </cell>
        </row>
        <row r="2032">
          <cell r="E2032" t="str">
            <v>QI0013_Pat_2485</v>
          </cell>
          <cell r="F2032" t="e">
            <v>#N/A</v>
          </cell>
          <cell r="G2032" t="e">
            <v>#N/A</v>
          </cell>
          <cell r="H2032" t="e">
            <v>#N/A</v>
          </cell>
          <cell r="I2032" t="e">
            <v>#N/A</v>
          </cell>
          <cell r="J2032" t="e">
            <v>#N/A</v>
          </cell>
          <cell r="K2032" t="str">
            <v>Sodium-dependent transporter</v>
          </cell>
        </row>
        <row r="2033">
          <cell r="E2033" t="str">
            <v>QI0013_Pat_2487</v>
          </cell>
          <cell r="F2033" t="str">
            <v>METABOLISM</v>
          </cell>
          <cell r="G2033" t="str">
            <v>Cofactors, Vitamins, Prosthetic Groups</v>
          </cell>
          <cell r="H2033" t="str">
            <v>Cofactors, Vitamins, Prosthetic Groups</v>
          </cell>
          <cell r="I2033" t="str">
            <v>NAD and NADP</v>
          </cell>
          <cell r="J2033" t="str">
            <v>NAD and NADP cofactor biosynthesis global</v>
          </cell>
          <cell r="K2033" t="str">
            <v>L-aspartate oxidase (EC 1.4.3.16)</v>
          </cell>
        </row>
        <row r="2034">
          <cell r="E2034" t="str">
            <v>QI0013_Pat_2488</v>
          </cell>
          <cell r="F2034" t="str">
            <v>METABOLISM</v>
          </cell>
          <cell r="G2034" t="str">
            <v>Cofactors, Vitamins, Prosthetic Groups</v>
          </cell>
          <cell r="H2034" t="str">
            <v>Cofactors, Vitamins, Prosthetic Groups</v>
          </cell>
          <cell r="I2034" t="str">
            <v>NAD and NADP</v>
          </cell>
          <cell r="J2034" t="str">
            <v>NAD and NADP cofactor biosynthesis global</v>
          </cell>
          <cell r="K2034" t="str">
            <v>Quinolinate synthetase (EC 2.5.1.72)</v>
          </cell>
        </row>
        <row r="2035">
          <cell r="E2035" t="str">
            <v>QI0013_Pat_2489</v>
          </cell>
          <cell r="F2035" t="str">
            <v>METABOLISM</v>
          </cell>
          <cell r="G2035" t="str">
            <v>Cofactors, Vitamins, Prosthetic Groups</v>
          </cell>
          <cell r="H2035" t="str">
            <v>Cofactors, Vitamins, Prosthetic Groups</v>
          </cell>
          <cell r="I2035" t="str">
            <v>NAD and NADP</v>
          </cell>
          <cell r="J2035" t="str">
            <v>NAD and NADP cofactor biosynthesis global</v>
          </cell>
          <cell r="K2035" t="str">
            <v>Quinolinate phosphoribosyltransferase [decarboxylating] (EC 2.4.2.19)</v>
          </cell>
        </row>
        <row r="2036">
          <cell r="E2036" t="str">
            <v>QI0013_Pat_2490</v>
          </cell>
          <cell r="F2036" t="str">
            <v>MEMBRANE TRANSPORT</v>
          </cell>
          <cell r="G2036" t="str">
            <v>Membrane Transport</v>
          </cell>
          <cell r="H2036" t="str">
            <v>Membrane Transport</v>
          </cell>
          <cell r="I2036" t="str">
            <v>Cation transporters</v>
          </cell>
          <cell r="J2036" t="str">
            <v>Magnesium transport</v>
          </cell>
          <cell r="K2036" t="str">
            <v>Mg/Co/Ni transporter MgtE, CBS domain- containing</v>
          </cell>
        </row>
        <row r="2037">
          <cell r="E2037" t="str">
            <v>QI0013_Pat_2491</v>
          </cell>
          <cell r="F2037" t="str">
            <v>PROTEIN PROCESSING</v>
          </cell>
          <cell r="G2037" t="str">
            <v>Protein Fate (folding, modification, targeting, degradation)</v>
          </cell>
          <cell r="H2037" t="str">
            <v>Protein Fate (folding, modification, targeting, degradation)</v>
          </cell>
          <cell r="I2037" t="str">
            <v>Protein degradation</v>
          </cell>
          <cell r="J2037" t="str">
            <v>Proteasome bacterial</v>
          </cell>
          <cell r="K2037" t="str">
            <v>ATP-dependent protease La (EC 3.4.21.53) Type I</v>
          </cell>
        </row>
        <row r="2038">
          <cell r="E2038" t="str">
            <v>QI0013_Pat_2492</v>
          </cell>
          <cell r="F2038" t="e">
            <v>#N/A</v>
          </cell>
          <cell r="G2038" t="e">
            <v>#N/A</v>
          </cell>
          <cell r="H2038" t="e">
            <v>#N/A</v>
          </cell>
          <cell r="I2038" t="e">
            <v>#N/A</v>
          </cell>
          <cell r="J2038" t="e">
            <v>#N/A</v>
          </cell>
          <cell r="K2038" t="str">
            <v>UPF0758 family protein</v>
          </cell>
        </row>
        <row r="2039">
          <cell r="E2039" t="str">
            <v>QI0013_Pat_2493</v>
          </cell>
          <cell r="F2039" t="e">
            <v>#N/A</v>
          </cell>
          <cell r="G2039" t="e">
            <v>#N/A</v>
          </cell>
          <cell r="H2039" t="e">
            <v>#N/A</v>
          </cell>
          <cell r="I2039" t="e">
            <v>#N/A</v>
          </cell>
          <cell r="J2039" t="e">
            <v>#N/A</v>
          </cell>
          <cell r="K2039" t="str">
            <v>FIG00602270: hypothetical protein</v>
          </cell>
        </row>
        <row r="2040">
          <cell r="E2040" t="str">
            <v>QI0013_Pat_2494</v>
          </cell>
          <cell r="F2040" t="str">
            <v>MEMBRANE TRANSPORT</v>
          </cell>
          <cell r="G2040" t="str">
            <v>Membrane Transport</v>
          </cell>
          <cell r="H2040" t="str">
            <v>Membrane Transport</v>
          </cell>
          <cell r="I2040">
            <v>0</v>
          </cell>
          <cell r="J2040" t="str">
            <v>Lpt lipopolysaccharide transport system</v>
          </cell>
          <cell r="K2040" t="str">
            <v>LPS-assembly lipoprotein LptE</v>
          </cell>
        </row>
        <row r="2041">
          <cell r="E2041" t="str">
            <v>QI0013_Pat_2495</v>
          </cell>
          <cell r="F2041" t="str">
            <v>DNA PROCESSING</v>
          </cell>
          <cell r="G2041" t="str">
            <v>DNA Processing</v>
          </cell>
          <cell r="H2041" t="str">
            <v>DNA Processing</v>
          </cell>
          <cell r="I2041" t="str">
            <v>DNA uptake, competence</v>
          </cell>
          <cell r="J2041" t="str">
            <v>DNA internalization-related cluster</v>
          </cell>
          <cell r="K2041" t="str">
            <v>Leucyl-tRNA synthetase (EC 6.1.1.4)</v>
          </cell>
        </row>
        <row r="2042">
          <cell r="E2042" t="str">
            <v>QI0013_Pat_2496</v>
          </cell>
          <cell r="F2042" t="e">
            <v>#N/A</v>
          </cell>
          <cell r="G2042" t="e">
            <v>#N/A</v>
          </cell>
          <cell r="H2042" t="e">
            <v>#N/A</v>
          </cell>
          <cell r="I2042" t="e">
            <v>#N/A</v>
          </cell>
          <cell r="J2042" t="e">
            <v>#N/A</v>
          </cell>
          <cell r="K2042" t="str">
            <v>Transcription termination protein NusB</v>
          </cell>
        </row>
        <row r="2043">
          <cell r="E2043" t="str">
            <v>QI0013_Pat_2497</v>
          </cell>
          <cell r="F2043" t="str">
            <v>METABOLISM</v>
          </cell>
          <cell r="G2043" t="str">
            <v>Cofactors, Vitamins, Prosthetic Groups</v>
          </cell>
          <cell r="H2043" t="str">
            <v>Cofactors, Vitamins, Prosthetic Groups</v>
          </cell>
          <cell r="I2043" t="str">
            <v>Riboflavin, FMN, FAD</v>
          </cell>
          <cell r="J2043" t="str">
            <v>Riboflavin, FMN and FAD metabolism with fusion events</v>
          </cell>
          <cell r="K2043" t="str">
            <v>6,7-dimethyl-8-ribityllumazine synthase (EC 2.5.1.78)</v>
          </cell>
        </row>
        <row r="2044">
          <cell r="E2044" t="str">
            <v>QI0013_Pat_2498</v>
          </cell>
          <cell r="F2044" t="str">
            <v>METABOLISM</v>
          </cell>
          <cell r="G2044" t="str">
            <v>Cofactors, Vitamins, Prosthetic Groups</v>
          </cell>
          <cell r="H2044" t="str">
            <v>Cofactors, Vitamins, Prosthetic Groups</v>
          </cell>
          <cell r="I2044" t="str">
            <v>Riboflavin, FMN, FAD</v>
          </cell>
          <cell r="J2044" t="str">
            <v>Riboflavin, FMN and FAD metabolism with fusion events</v>
          </cell>
          <cell r="K2044" t="str">
            <v>3,4-dihydroxy-2-butanone 4-phosphate synthase (EC 4.1.99.12) / GTP cyclohydrolase II (EC 3.5.4.25)</v>
          </cell>
        </row>
        <row r="2045">
          <cell r="E2045" t="str">
            <v>QI0013_Pat_2499</v>
          </cell>
          <cell r="F2045" t="str">
            <v>METABOLISM</v>
          </cell>
          <cell r="G2045" t="str">
            <v>Cofactors, Vitamins, Prosthetic Groups</v>
          </cell>
          <cell r="H2045" t="str">
            <v>Cofactors, Vitamins, Prosthetic Groups</v>
          </cell>
          <cell r="I2045" t="str">
            <v>Riboflavin, FMN, FAD</v>
          </cell>
          <cell r="J2045" t="str">
            <v>Riboflavin, FMN and FAD metabolism with fusion events</v>
          </cell>
          <cell r="K2045" t="str">
            <v>Riboflavin synthase eubacterial/eukaryotic (EC 2.5.1.9)</v>
          </cell>
        </row>
        <row r="2046">
          <cell r="E2046" t="str">
            <v>QI0013_Pat_2500</v>
          </cell>
          <cell r="F2046" t="str">
            <v>METABOLISM</v>
          </cell>
          <cell r="G2046" t="str">
            <v>Cofactors, Vitamins, Prosthetic Groups</v>
          </cell>
          <cell r="H2046" t="str">
            <v>Cofactors, Vitamins, Prosthetic Groups</v>
          </cell>
          <cell r="I2046" t="str">
            <v>Riboflavin, FMN, FAD</v>
          </cell>
          <cell r="J2046" t="str">
            <v>Riboflavin, FMN and FAD metabolism with fusion events</v>
          </cell>
          <cell r="K2046" t="str">
            <v>Diaminohydroxyphosphoribosylaminopyrimidine deaminase (EC 3.5.4.26) / 5-amino-6-(5- phosphoribosylamino)uracil reductase (EC 1.1.1.193)</v>
          </cell>
        </row>
        <row r="2047">
          <cell r="E2047" t="str">
            <v>QI0013_Pat_2501</v>
          </cell>
          <cell r="F2047" t="e">
            <v>#N/A</v>
          </cell>
          <cell r="G2047" t="e">
            <v>#N/A</v>
          </cell>
          <cell r="H2047" t="e">
            <v>#N/A</v>
          </cell>
          <cell r="I2047" t="e">
            <v>#N/A</v>
          </cell>
          <cell r="J2047" t="e">
            <v>#N/A</v>
          </cell>
          <cell r="K2047" t="str">
            <v>dCMP deaminase (EC 3.5.4.12)</v>
          </cell>
        </row>
        <row r="2048">
          <cell r="E2048" t="str">
            <v>QI0013_Pat_2502</v>
          </cell>
          <cell r="F2048" t="str">
            <v>METABOLISM</v>
          </cell>
          <cell r="G2048" t="str">
            <v>Carbohydrates</v>
          </cell>
          <cell r="H2048" t="str">
            <v>Carbohydrates</v>
          </cell>
          <cell r="I2048" t="str">
            <v>CO2 fixation</v>
          </cell>
          <cell r="J2048" t="str">
            <v>Photorespiration (oxidative C2 cycle)</v>
          </cell>
          <cell r="K2048" t="str">
            <v>Serine hydroxymethyltransferase (EC 2.1.2.1)</v>
          </cell>
        </row>
        <row r="2049">
          <cell r="E2049" t="str">
            <v>QI0013_Pat_2503</v>
          </cell>
          <cell r="F2049" t="str">
            <v>STRESS RESPONSE, DEFENSE, VIRULENCE</v>
          </cell>
          <cell r="G2049" t="str">
            <v>Stress Response, Defense and Virulence</v>
          </cell>
          <cell r="H2049" t="str">
            <v>Stress Response, Defense and Virulence</v>
          </cell>
          <cell r="I2049" t="str">
            <v>Resistance to antibiotics and toxic compounds</v>
          </cell>
          <cell r="J2049" t="str">
            <v>Antibiotic targets in metabolic pathways</v>
          </cell>
          <cell r="K2049" t="str">
            <v>3-oxoacyl-[acyl-carrier-protein] synthase, KASII(EC 2.3.1.179)</v>
          </cell>
        </row>
        <row r="2050">
          <cell r="E2050" t="str">
            <v>QI0013_Pat_2504</v>
          </cell>
          <cell r="F2050" t="str">
            <v>METABOLISM</v>
          </cell>
          <cell r="G2050" t="str">
            <v>Fatty Acids, Lipids, and Isoprenoids</v>
          </cell>
          <cell r="H2050" t="str">
            <v>Fatty Acids, Lipids, and Isoprenoids</v>
          </cell>
          <cell r="I2050" t="str">
            <v>Phospholipids</v>
          </cell>
          <cell r="J2050" t="str">
            <v>Glycerolipid and Glycerophospholipid Metabolism in Bacteria</v>
          </cell>
          <cell r="K2050" t="str">
            <v>Acyl carrier protein</v>
          </cell>
        </row>
        <row r="2051">
          <cell r="E2051" t="str">
            <v>QI0013_Pat_2505</v>
          </cell>
          <cell r="F2051" t="str">
            <v>METABOLISM</v>
          </cell>
          <cell r="G2051" t="str">
            <v>Fatty Acids, Lipids, and Isoprenoids</v>
          </cell>
          <cell r="H2051" t="str">
            <v>Fatty Acids, Lipids, and Isoprenoids</v>
          </cell>
          <cell r="I2051" t="str">
            <v>Fatty acids</v>
          </cell>
          <cell r="J2051" t="str">
            <v>Fatty Acid Biosynthesis cluster</v>
          </cell>
          <cell r="K2051" t="str">
            <v>3-oxoacyl-[acyl-carrier protein] reductase (EC 1.1.1.100), FadG</v>
          </cell>
        </row>
        <row r="2052">
          <cell r="E2052" t="str">
            <v>QI0013_Pat_2506</v>
          </cell>
          <cell r="F2052" t="str">
            <v>METABOLISM</v>
          </cell>
          <cell r="G2052" t="str">
            <v>Fatty Acids, Lipids, and Isoprenoids</v>
          </cell>
          <cell r="H2052" t="str">
            <v>Fatty Acids, Lipids, and Isoprenoids</v>
          </cell>
          <cell r="I2052" t="str">
            <v>Fatty acids</v>
          </cell>
          <cell r="J2052" t="str">
            <v>Fatty acid synthesis</v>
          </cell>
          <cell r="K2052" t="str">
            <v>3-oxoacyl-[acyl-carrier-protein] synthase, KASIII (EC 2.3.1.180)</v>
          </cell>
        </row>
        <row r="2053">
          <cell r="E2053" t="str">
            <v>QI0013_Pat_2507</v>
          </cell>
          <cell r="F2053" t="str">
            <v>METABOLISM</v>
          </cell>
          <cell r="G2053" t="str">
            <v>Fatty Acids, Lipids, and Isoprenoids</v>
          </cell>
          <cell r="H2053" t="str">
            <v>Fatty Acids, Lipids, and Isoprenoids</v>
          </cell>
          <cell r="I2053" t="str">
            <v>Phospholipids</v>
          </cell>
          <cell r="J2053" t="str">
            <v>Glycerolipid and Glycerophospholipid Metabolism in Bacteria</v>
          </cell>
          <cell r="K2053" t="str">
            <v>Phosphate:acyl-ACP acyltransferase PlsX (EC 2.3.1.n2)</v>
          </cell>
        </row>
        <row r="2054">
          <cell r="E2054" t="str">
            <v>QI0013_Pat_2508</v>
          </cell>
          <cell r="F2054" t="str">
            <v>PROTEIN PROCESSING</v>
          </cell>
          <cell r="G2054" t="str">
            <v>Protein Synthesis</v>
          </cell>
          <cell r="H2054" t="str">
            <v>Protein Synthesis</v>
          </cell>
          <cell r="I2054" t="str">
            <v>Ribosome biogenesis</v>
          </cell>
          <cell r="J2054" t="str">
            <v>Ribosome LSU, bacterial</v>
          </cell>
          <cell r="K2054" t="str">
            <v>LSU ribosomal protein L32p @ LSU ribosomal protein L32p, zinc-dependent</v>
          </cell>
        </row>
        <row r="2055">
          <cell r="E2055" t="str">
            <v>QI0013_Pat_2509</v>
          </cell>
          <cell r="F2055" t="e">
            <v>#N/A</v>
          </cell>
          <cell r="G2055" t="e">
            <v>#N/A</v>
          </cell>
          <cell r="H2055" t="e">
            <v>#N/A</v>
          </cell>
          <cell r="I2055" t="e">
            <v>#N/A</v>
          </cell>
          <cell r="J2055" t="e">
            <v>#N/A</v>
          </cell>
          <cell r="K2055" t="str">
            <v>FIG01269488: protein, clustered with ribosomal protein L32p</v>
          </cell>
        </row>
        <row r="2056">
          <cell r="E2056" t="str">
            <v>QI0013_Pat_2511</v>
          </cell>
          <cell r="F2056" t="str">
            <v>METABOLISM</v>
          </cell>
          <cell r="G2056" t="str">
            <v>Amino Acids and Derivatives</v>
          </cell>
          <cell r="H2056" t="str">
            <v>Amino Acids and Derivatives</v>
          </cell>
          <cell r="I2056" t="str">
            <v>Aromatic amino acids and derivatives</v>
          </cell>
          <cell r="J2056" t="str">
            <v>Phenylalanine and Tyrosine synthesis 1</v>
          </cell>
          <cell r="K2056" t="str">
            <v>Biosynthetic Aromatic amino acid aminotransferase alpha (EC 2.6.1.57) @ Aspartate aminotransferase (EC 2.6.1.1)</v>
          </cell>
        </row>
        <row r="2057">
          <cell r="E2057" t="str">
            <v>QI0013_Pat_2513</v>
          </cell>
          <cell r="F2057" t="e">
            <v>#N/A</v>
          </cell>
          <cell r="G2057" t="e">
            <v>#N/A</v>
          </cell>
          <cell r="H2057" t="e">
            <v>#N/A</v>
          </cell>
          <cell r="I2057" t="e">
            <v>#N/A</v>
          </cell>
          <cell r="J2057" t="e">
            <v>#N/A</v>
          </cell>
          <cell r="K2057" t="str">
            <v>FIG00602955: hypothetical protein</v>
          </cell>
        </row>
        <row r="2058">
          <cell r="E2058" t="str">
            <v>QI0013_Pat_2514</v>
          </cell>
          <cell r="F2058" t="str">
            <v>STRESS RESPONSE, DEFENSE, VIRULENCE</v>
          </cell>
          <cell r="G2058" t="str">
            <v>Stress Response, Defense and Virulence</v>
          </cell>
          <cell r="H2058" t="str">
            <v>Stress Response, Defense and Virulence</v>
          </cell>
          <cell r="I2058" t="str">
            <v>Stress Response</v>
          </cell>
          <cell r="J2058" t="str">
            <v>Cluster containing Glutathione synthetase</v>
          </cell>
          <cell r="K2058" t="str">
            <v>16S rRNA (uracil(1498)-N(3))-methyltransferase (EC 2.1.1.193)</v>
          </cell>
        </row>
        <row r="2059">
          <cell r="E2059" t="str">
            <v>QI0013_Pat_2516</v>
          </cell>
          <cell r="F2059" t="str">
            <v>METABOLISM</v>
          </cell>
          <cell r="G2059" t="str">
            <v>Amino Acids and Derivatives</v>
          </cell>
          <cell r="H2059" t="str">
            <v>Amino Acids and Derivatives</v>
          </cell>
          <cell r="I2059" t="str">
            <v>Aromatic amino acids and derivatives</v>
          </cell>
          <cell r="J2059" t="str">
            <v>Chorismate Synthesis</v>
          </cell>
          <cell r="K2059" t="str">
            <v>3-dehydroquinate dehydratase II (EC 4.2.1.10)</v>
          </cell>
        </row>
        <row r="2060">
          <cell r="E2060" t="str">
            <v>QI0013_Pat_2517</v>
          </cell>
          <cell r="F2060" t="str">
            <v>METABOLISM</v>
          </cell>
          <cell r="G2060" t="str">
            <v>Nucleosides and Nucleotides</v>
          </cell>
          <cell r="H2060" t="str">
            <v>Nucleosides and Nucleotides</v>
          </cell>
          <cell r="I2060" t="str">
            <v>Purines</v>
          </cell>
          <cell r="J2060" t="str">
            <v>GMP synthase</v>
          </cell>
          <cell r="K2060" t="str">
            <v>Glutamine amidotransferase, class I</v>
          </cell>
        </row>
        <row r="2061">
          <cell r="E2061" t="str">
            <v>QI0013_Pat_2518</v>
          </cell>
          <cell r="F2061" t="str">
            <v>METABOLISM</v>
          </cell>
          <cell r="G2061" t="str">
            <v>Phosphate Metabolism</v>
          </cell>
          <cell r="H2061" t="str">
            <v>Phosphate Metabolism</v>
          </cell>
          <cell r="I2061">
            <v>0</v>
          </cell>
          <cell r="J2061" t="str">
            <v>High affinity phosphate transporter and control of PHO regulon</v>
          </cell>
          <cell r="K2061" t="str">
            <v>Phosphate ABC transporter, ATP-binding protein PstB (TC 3.A.1.7.1)</v>
          </cell>
        </row>
        <row r="2062">
          <cell r="E2062" t="str">
            <v>QI0013_Pat_2519</v>
          </cell>
          <cell r="F2062" t="str">
            <v>METABOLISM</v>
          </cell>
          <cell r="G2062" t="str">
            <v>Phosphate Metabolism</v>
          </cell>
          <cell r="H2062" t="str">
            <v>Phosphate Metabolism</v>
          </cell>
          <cell r="I2062">
            <v>0</v>
          </cell>
          <cell r="J2062" t="str">
            <v>High affinity phosphate transporter and control of PHO regulon</v>
          </cell>
          <cell r="K2062" t="str">
            <v>Phosphate ABC transporter, permease protein PstA(TC 3.A.1.7.1)</v>
          </cell>
        </row>
        <row r="2063">
          <cell r="E2063" t="str">
            <v>QI0013_Pat_2520</v>
          </cell>
          <cell r="F2063" t="str">
            <v>METABOLISM</v>
          </cell>
          <cell r="G2063" t="str">
            <v>Phosphate Metabolism</v>
          </cell>
          <cell r="H2063" t="str">
            <v>Phosphate Metabolism</v>
          </cell>
          <cell r="I2063">
            <v>0</v>
          </cell>
          <cell r="J2063" t="str">
            <v>High affinity phosphate transporter and control of PHO regulon</v>
          </cell>
          <cell r="K2063" t="str">
            <v>Phosphate ABC transporter, substrate-binding protein PstS (TC 3.A.1.7.1)</v>
          </cell>
        </row>
        <row r="2064">
          <cell r="E2064" t="str">
            <v>QI0013_Pat_2521</v>
          </cell>
          <cell r="F2064" t="e">
            <v>#N/A</v>
          </cell>
          <cell r="G2064" t="e">
            <v>#N/A</v>
          </cell>
          <cell r="H2064" t="e">
            <v>#N/A</v>
          </cell>
          <cell r="I2064" t="e">
            <v>#N/A</v>
          </cell>
          <cell r="J2064" t="e">
            <v>#N/A</v>
          </cell>
          <cell r="K2064" t="str">
            <v>hypothetical protein</v>
          </cell>
        </row>
        <row r="2065">
          <cell r="E2065" t="str">
            <v>QI0013_Pat_2522</v>
          </cell>
          <cell r="F2065" t="e">
            <v>#N/A</v>
          </cell>
          <cell r="G2065" t="e">
            <v>#N/A</v>
          </cell>
          <cell r="H2065" t="e">
            <v>#N/A</v>
          </cell>
          <cell r="I2065" t="e">
            <v>#N/A</v>
          </cell>
          <cell r="J2065" t="e">
            <v>#N/A</v>
          </cell>
          <cell r="K2065" t="str">
            <v>hypothetical protein</v>
          </cell>
        </row>
        <row r="2066">
          <cell r="E2066" t="e">
            <v>#N/A</v>
          </cell>
          <cell r="F2066" t="e">
            <v>#N/A</v>
          </cell>
          <cell r="G2066" t="e">
            <v>#N/A</v>
          </cell>
          <cell r="H2066" t="e">
            <v>#N/A</v>
          </cell>
          <cell r="I2066" t="e">
            <v>#N/A</v>
          </cell>
          <cell r="J2066" t="e">
            <v>#N/A</v>
          </cell>
          <cell r="K2066" t="e">
            <v>#N/A</v>
          </cell>
        </row>
        <row r="2067">
          <cell r="E2067" t="str">
            <v>QI0013_Pat_2525</v>
          </cell>
          <cell r="F2067" t="e">
            <v>#N/A</v>
          </cell>
          <cell r="G2067" t="e">
            <v>#N/A</v>
          </cell>
          <cell r="H2067" t="e">
            <v>#N/A</v>
          </cell>
          <cell r="I2067" t="e">
            <v>#N/A</v>
          </cell>
          <cell r="J2067" t="e">
            <v>#N/A</v>
          </cell>
          <cell r="K2067" t="str">
            <v>Hypothetical NagD-like phosphatase</v>
          </cell>
        </row>
        <row r="2068">
          <cell r="E2068" t="str">
            <v>QI0013_Pat_2527</v>
          </cell>
          <cell r="F2068" t="e">
            <v>#N/A</v>
          </cell>
          <cell r="G2068" t="e">
            <v>#N/A</v>
          </cell>
          <cell r="H2068" t="e">
            <v>#N/A</v>
          </cell>
          <cell r="I2068" t="e">
            <v>#N/A</v>
          </cell>
          <cell r="J2068" t="e">
            <v>#N/A</v>
          </cell>
          <cell r="K2068" t="str">
            <v>Glycerol-3-phosphate regulon repressor, DeoR family</v>
          </cell>
        </row>
        <row r="2069">
          <cell r="E2069" t="str">
            <v>QI0013_Pat_2529</v>
          </cell>
          <cell r="F2069" t="e">
            <v>#N/A</v>
          </cell>
          <cell r="G2069" t="e">
            <v>#N/A</v>
          </cell>
          <cell r="H2069" t="e">
            <v>#N/A</v>
          </cell>
          <cell r="I2069" t="e">
            <v>#N/A</v>
          </cell>
          <cell r="J2069" t="e">
            <v>#N/A</v>
          </cell>
          <cell r="K2069" t="str">
            <v>hypothetical protein</v>
          </cell>
        </row>
        <row r="2070">
          <cell r="E2070" t="str">
            <v>QI0013_Pat_2530</v>
          </cell>
          <cell r="F2070" t="e">
            <v>#N/A</v>
          </cell>
          <cell r="G2070" t="e">
            <v>#N/A</v>
          </cell>
          <cell r="H2070" t="e">
            <v>#N/A</v>
          </cell>
          <cell r="I2070" t="e">
            <v>#N/A</v>
          </cell>
          <cell r="J2070" t="e">
            <v>#N/A</v>
          </cell>
          <cell r="K2070" t="str">
            <v>hypothetical protein</v>
          </cell>
        </row>
        <row r="2071">
          <cell r="E2071" t="str">
            <v>QI0013_Pat_2531</v>
          </cell>
          <cell r="F2071" t="e">
            <v>#N/A</v>
          </cell>
          <cell r="G2071" t="e">
            <v>#N/A</v>
          </cell>
          <cell r="H2071" t="e">
            <v>#N/A</v>
          </cell>
          <cell r="I2071" t="e">
            <v>#N/A</v>
          </cell>
          <cell r="J2071" t="e">
            <v>#N/A</v>
          </cell>
          <cell r="K2071" t="str">
            <v>hypothetical protein</v>
          </cell>
        </row>
        <row r="2072">
          <cell r="E2072" t="str">
            <v>QI0013_Pat_2532</v>
          </cell>
          <cell r="F2072" t="e">
            <v>#N/A</v>
          </cell>
          <cell r="G2072" t="e">
            <v>#N/A</v>
          </cell>
          <cell r="H2072" t="e">
            <v>#N/A</v>
          </cell>
          <cell r="I2072" t="e">
            <v>#N/A</v>
          </cell>
          <cell r="J2072" t="e">
            <v>#N/A</v>
          </cell>
          <cell r="K2072" t="str">
            <v>General secretion pathway protein G</v>
          </cell>
        </row>
        <row r="2073">
          <cell r="E2073" t="str">
            <v>QI0013_Pat_2533</v>
          </cell>
          <cell r="F2073" t="e">
            <v>#N/A</v>
          </cell>
          <cell r="G2073" t="e">
            <v>#N/A</v>
          </cell>
          <cell r="H2073" t="e">
            <v>#N/A</v>
          </cell>
          <cell r="I2073" t="e">
            <v>#N/A</v>
          </cell>
          <cell r="J2073" t="e">
            <v>#N/A</v>
          </cell>
          <cell r="K2073" t="str">
            <v>hypothetical protein</v>
          </cell>
        </row>
        <row r="2074">
          <cell r="E2074" t="str">
            <v>QI0013_Pat_2534</v>
          </cell>
          <cell r="F2074" t="e">
            <v>#N/A</v>
          </cell>
          <cell r="G2074" t="e">
            <v>#N/A</v>
          </cell>
          <cell r="H2074" t="e">
            <v>#N/A</v>
          </cell>
          <cell r="I2074" t="e">
            <v>#N/A</v>
          </cell>
          <cell r="J2074" t="e">
            <v>#N/A</v>
          </cell>
          <cell r="K2074" t="str">
            <v>hypothetical protein</v>
          </cell>
        </row>
        <row r="2075">
          <cell r="E2075" t="str">
            <v>QI0013_Pat_2535</v>
          </cell>
          <cell r="F2075" t="e">
            <v>#N/A</v>
          </cell>
          <cell r="G2075" t="e">
            <v>#N/A</v>
          </cell>
          <cell r="H2075" t="e">
            <v>#N/A</v>
          </cell>
          <cell r="I2075" t="e">
            <v>#N/A</v>
          </cell>
          <cell r="J2075" t="e">
            <v>#N/A</v>
          </cell>
          <cell r="K2075" t="str">
            <v>hypothetical protein</v>
          </cell>
        </row>
        <row r="2076">
          <cell r="E2076" t="str">
            <v>QI0013_Pat_2536</v>
          </cell>
          <cell r="F2076" t="e">
            <v>#N/A</v>
          </cell>
          <cell r="G2076" t="e">
            <v>#N/A</v>
          </cell>
          <cell r="H2076" t="e">
            <v>#N/A</v>
          </cell>
          <cell r="I2076" t="e">
            <v>#N/A</v>
          </cell>
          <cell r="J2076" t="e">
            <v>#N/A</v>
          </cell>
          <cell r="K2076" t="str">
            <v>hypothetical protein</v>
          </cell>
        </row>
        <row r="2077">
          <cell r="E2077" t="str">
            <v>QI0013_Pat_2537</v>
          </cell>
          <cell r="F2077" t="e">
            <v>#N/A</v>
          </cell>
          <cell r="G2077" t="e">
            <v>#N/A</v>
          </cell>
          <cell r="H2077" t="e">
            <v>#N/A</v>
          </cell>
          <cell r="I2077" t="e">
            <v>#N/A</v>
          </cell>
          <cell r="J2077" t="e">
            <v>#N/A</v>
          </cell>
          <cell r="K2077" t="str">
            <v>hypothetical protein</v>
          </cell>
        </row>
        <row r="2078">
          <cell r="E2078" t="str">
            <v>QI0013_Pat_2538</v>
          </cell>
          <cell r="F2078" t="e">
            <v>#N/A</v>
          </cell>
          <cell r="G2078" t="e">
            <v>#N/A</v>
          </cell>
          <cell r="H2078" t="e">
            <v>#N/A</v>
          </cell>
          <cell r="I2078" t="e">
            <v>#N/A</v>
          </cell>
          <cell r="J2078" t="e">
            <v>#N/A</v>
          </cell>
          <cell r="K2078" t="str">
            <v>hypothetical protein</v>
          </cell>
        </row>
        <row r="2079">
          <cell r="E2079" t="str">
            <v>QI0013_Pat_2539</v>
          </cell>
          <cell r="F2079" t="e">
            <v>#N/A</v>
          </cell>
          <cell r="G2079" t="e">
            <v>#N/A</v>
          </cell>
          <cell r="H2079" t="e">
            <v>#N/A</v>
          </cell>
          <cell r="I2079" t="e">
            <v>#N/A</v>
          </cell>
          <cell r="J2079" t="e">
            <v>#N/A</v>
          </cell>
          <cell r="K2079" t="str">
            <v>General secretion pathway protein E</v>
          </cell>
        </row>
        <row r="2080">
          <cell r="E2080" t="str">
            <v>QI0013_Pat_2540</v>
          </cell>
          <cell r="F2080" t="e">
            <v>#N/A</v>
          </cell>
          <cell r="G2080" t="e">
            <v>#N/A</v>
          </cell>
          <cell r="H2080" t="e">
            <v>#N/A</v>
          </cell>
          <cell r="I2080" t="e">
            <v>#N/A</v>
          </cell>
          <cell r="J2080" t="e">
            <v>#N/A</v>
          </cell>
          <cell r="K2080" t="str">
            <v>General secretion pathway protein D</v>
          </cell>
        </row>
        <row r="2081">
          <cell r="E2081" t="str">
            <v>QI0013_Pat_2541</v>
          </cell>
          <cell r="F2081" t="e">
            <v>#N/A</v>
          </cell>
          <cell r="G2081" t="e">
            <v>#N/A</v>
          </cell>
          <cell r="H2081" t="e">
            <v>#N/A</v>
          </cell>
          <cell r="I2081" t="e">
            <v>#N/A</v>
          </cell>
          <cell r="J2081" t="e">
            <v>#N/A</v>
          </cell>
          <cell r="K2081" t="str">
            <v>general secretion pathway protein C</v>
          </cell>
        </row>
        <row r="2082">
          <cell r="E2082" t="str">
            <v>QI0013_Pat_2542</v>
          </cell>
          <cell r="F2082" t="e">
            <v>#N/A</v>
          </cell>
          <cell r="G2082" t="e">
            <v>#N/A</v>
          </cell>
          <cell r="H2082" t="e">
            <v>#N/A</v>
          </cell>
          <cell r="I2082" t="e">
            <v>#N/A</v>
          </cell>
          <cell r="J2082" t="e">
            <v>#N/A</v>
          </cell>
          <cell r="K2082" t="str">
            <v>General secretion pathway protein F</v>
          </cell>
        </row>
        <row r="2083">
          <cell r="E2083" t="str">
            <v>QI0013_Pat_2543</v>
          </cell>
          <cell r="F2083" t="e">
            <v>#N/A</v>
          </cell>
          <cell r="G2083" t="e">
            <v>#N/A</v>
          </cell>
          <cell r="H2083" t="e">
            <v>#N/A</v>
          </cell>
          <cell r="I2083" t="e">
            <v>#N/A</v>
          </cell>
          <cell r="J2083" t="e">
            <v>#N/A</v>
          </cell>
          <cell r="K2083" t="str">
            <v>hypothetical protein</v>
          </cell>
        </row>
        <row r="2084">
          <cell r="E2084" t="str">
            <v>QI0013_Pat_2544</v>
          </cell>
          <cell r="F2084" t="e">
            <v>#N/A</v>
          </cell>
          <cell r="G2084" t="e">
            <v>#N/A</v>
          </cell>
          <cell r="H2084" t="e">
            <v>#N/A</v>
          </cell>
          <cell r="I2084" t="e">
            <v>#N/A</v>
          </cell>
          <cell r="J2084" t="e">
            <v>#N/A</v>
          </cell>
          <cell r="K2084" t="str">
            <v>hypothetical protein</v>
          </cell>
        </row>
        <row r="2085">
          <cell r="E2085" t="str">
            <v>QI0013_Pat_2547</v>
          </cell>
          <cell r="F2085" t="str">
            <v>METABOLISM</v>
          </cell>
          <cell r="G2085" t="str">
            <v>Cofactors, Vitamins, Prosthetic Groups</v>
          </cell>
          <cell r="H2085" t="str">
            <v>Cofactors, Vitamins, Prosthetic Groups</v>
          </cell>
          <cell r="I2085" t="str">
            <v>NAD and NADP</v>
          </cell>
          <cell r="J2085" t="str">
            <v>NAD and NADP cofactor biosynthesis bacterial</v>
          </cell>
          <cell r="K2085" t="str">
            <v>Nicotinate-nucleotide adenylyltransferase (EC 2.7.7.18)</v>
          </cell>
        </row>
        <row r="2086">
          <cell r="E2086" t="str">
            <v>QI0013_Pat_2548</v>
          </cell>
          <cell r="F2086" t="str">
            <v>METABOLISM</v>
          </cell>
          <cell r="G2086" t="str">
            <v>Amino Acids and Derivatives</v>
          </cell>
          <cell r="H2086" t="str">
            <v>Amino Acids and Derivatives</v>
          </cell>
          <cell r="I2086" t="str">
            <v>Proline and 4-hydroxyproline</v>
          </cell>
          <cell r="J2086" t="str">
            <v>Proline biosynthesis (for review)</v>
          </cell>
          <cell r="K2086" t="str">
            <v>Gamma-glutamyl phosphate reductase (EC 1.2.1.41)</v>
          </cell>
        </row>
        <row r="2087">
          <cell r="E2087" t="str">
            <v>QI0013_Pat_2550</v>
          </cell>
          <cell r="F2087" t="e">
            <v>#N/A</v>
          </cell>
          <cell r="G2087" t="e">
            <v>#N/A</v>
          </cell>
          <cell r="H2087" t="e">
            <v>#N/A</v>
          </cell>
          <cell r="I2087" t="e">
            <v>#N/A</v>
          </cell>
          <cell r="J2087" t="e">
            <v>#N/A</v>
          </cell>
          <cell r="K2087" t="str">
            <v>hypothetical protein</v>
          </cell>
        </row>
        <row r="2088">
          <cell r="E2088" t="str">
            <v>QI0013_Pat_2551</v>
          </cell>
          <cell r="F2088" t="str">
            <v>METABOLISM</v>
          </cell>
          <cell r="G2088" t="str">
            <v>Amino Acids and Derivatives</v>
          </cell>
          <cell r="H2088" t="str">
            <v>Amino Acids and Derivatives</v>
          </cell>
          <cell r="I2088" t="str">
            <v>Aromatic amino acids and derivatives</v>
          </cell>
          <cell r="J2088" t="str">
            <v>Aromatic amino acid interconversions with aryl acids</v>
          </cell>
          <cell r="K2088" t="str">
            <v>Indolepyruvate oxidoreductase subunit IorA (EC 1.2.7.8)</v>
          </cell>
        </row>
        <row r="2089">
          <cell r="E2089" t="str">
            <v>QI0013_Pat_2552</v>
          </cell>
          <cell r="F2089" t="str">
            <v>METABOLISM</v>
          </cell>
          <cell r="G2089" t="str">
            <v>Amino Acids and Derivatives</v>
          </cell>
          <cell r="H2089" t="str">
            <v>Amino Acids and Derivatives</v>
          </cell>
          <cell r="I2089" t="str">
            <v>Aromatic amino acids and derivatives</v>
          </cell>
          <cell r="J2089" t="str">
            <v>Aromatic amino acid interconversions with aryl acids</v>
          </cell>
          <cell r="K2089" t="str">
            <v>Indolepyruvate oxidoreductase subunit IorB (EC 1.2.7.8)</v>
          </cell>
        </row>
        <row r="2090">
          <cell r="E2090" t="str">
            <v>QI0013_Pat_2554</v>
          </cell>
          <cell r="F2090" t="e">
            <v>#N/A</v>
          </cell>
          <cell r="G2090" t="e">
            <v>#N/A</v>
          </cell>
          <cell r="H2090" t="e">
            <v>#N/A</v>
          </cell>
          <cell r="I2090" t="e">
            <v>#N/A</v>
          </cell>
          <cell r="J2090" t="e">
            <v>#N/A</v>
          </cell>
          <cell r="K2090" t="str">
            <v>Nitrogenase (molybdenum-iron)-specific transcriptional regulator NifA</v>
          </cell>
        </row>
        <row r="2091">
          <cell r="E2091" t="str">
            <v>QI0013_Pat_2555</v>
          </cell>
          <cell r="F2091" t="e">
            <v>#N/A</v>
          </cell>
          <cell r="G2091" t="e">
            <v>#N/A</v>
          </cell>
          <cell r="H2091" t="e">
            <v>#N/A</v>
          </cell>
          <cell r="I2091" t="e">
            <v>#N/A</v>
          </cell>
          <cell r="J2091" t="e">
            <v>#N/A</v>
          </cell>
          <cell r="K2091" t="str">
            <v>Transcriptional regulator</v>
          </cell>
        </row>
        <row r="2092">
          <cell r="E2092" t="str">
            <v>QI0013_Pat_2556</v>
          </cell>
          <cell r="F2092" t="e">
            <v>#N/A</v>
          </cell>
          <cell r="G2092" t="e">
            <v>#N/A</v>
          </cell>
          <cell r="H2092" t="e">
            <v>#N/A</v>
          </cell>
          <cell r="I2092" t="e">
            <v>#N/A</v>
          </cell>
          <cell r="J2092" t="e">
            <v>#N/A</v>
          </cell>
          <cell r="K2092" t="str">
            <v>SNF2/helicase domain protein</v>
          </cell>
        </row>
        <row r="2093">
          <cell r="E2093" t="str">
            <v>QI0013_Pat_2558</v>
          </cell>
          <cell r="F2093" t="e">
            <v>#N/A</v>
          </cell>
          <cell r="G2093" t="e">
            <v>#N/A</v>
          </cell>
          <cell r="H2093" t="e">
            <v>#N/A</v>
          </cell>
          <cell r="I2093" t="e">
            <v>#N/A</v>
          </cell>
          <cell r="J2093" t="e">
            <v>#N/A</v>
          </cell>
          <cell r="K2093" t="str">
            <v>Oligopeptide ABC transporter, substrate-binding protein OppA (TC 3.A.1.5.1)</v>
          </cell>
        </row>
        <row r="2094">
          <cell r="E2094" t="str">
            <v>QI0013_Pat_2559</v>
          </cell>
          <cell r="F2094" t="str">
            <v>REGULATION AND CELL SIGNALING</v>
          </cell>
          <cell r="G2094" t="str">
            <v>Regulation and Cell signaling</v>
          </cell>
          <cell r="H2094" t="str">
            <v>Regulation and Cell signaling</v>
          </cell>
          <cell r="I2094">
            <v>0</v>
          </cell>
          <cell r="J2094" t="str">
            <v>Stringent Response, (p)ppGpp metabolism</v>
          </cell>
          <cell r="K2094" t="str">
            <v>Guanosine-3',5'-bis(diphosphate) 3'- pyrophosphohydrolase (EC 3.1.7.2) / GTP pyrophosphokinase (EC 2.7.6.5), (p)ppGpp synthetase II</v>
          </cell>
        </row>
        <row r="2095">
          <cell r="E2095" t="str">
            <v>QI0013_Pat_2560</v>
          </cell>
          <cell r="F2095" t="e">
            <v>#N/A</v>
          </cell>
          <cell r="G2095" t="e">
            <v>#N/A</v>
          </cell>
          <cell r="H2095" t="e">
            <v>#N/A</v>
          </cell>
          <cell r="I2095" t="e">
            <v>#N/A</v>
          </cell>
          <cell r="J2095" t="e">
            <v>#N/A</v>
          </cell>
          <cell r="K2095" t="str">
            <v>hypothetical protein</v>
          </cell>
        </row>
        <row r="2096">
          <cell r="E2096" t="str">
            <v>QI0013_Pat_2561</v>
          </cell>
          <cell r="F2096" t="e">
            <v>#N/A</v>
          </cell>
          <cell r="G2096" t="e">
            <v>#N/A</v>
          </cell>
          <cell r="H2096" t="e">
            <v>#N/A</v>
          </cell>
          <cell r="I2096" t="e">
            <v>#N/A</v>
          </cell>
          <cell r="J2096" t="e">
            <v>#N/A</v>
          </cell>
          <cell r="K2096" t="str">
            <v>Coenzyme A ligase</v>
          </cell>
        </row>
        <row r="2097">
          <cell r="E2097" t="str">
            <v>QI0013_Pat_2562</v>
          </cell>
          <cell r="F2097" t="e">
            <v>#N/A</v>
          </cell>
          <cell r="G2097" t="e">
            <v>#N/A</v>
          </cell>
          <cell r="H2097" t="e">
            <v>#N/A</v>
          </cell>
          <cell r="I2097" t="e">
            <v>#N/A</v>
          </cell>
          <cell r="J2097" t="e">
            <v>#N/A</v>
          </cell>
          <cell r="K2097" t="str">
            <v>Uncharacterized protein MK1497</v>
          </cell>
        </row>
        <row r="2098">
          <cell r="E2098" t="str">
            <v>QI0013_Pat_2563</v>
          </cell>
          <cell r="F2098" t="e">
            <v>#N/A</v>
          </cell>
          <cell r="G2098" t="e">
            <v>#N/A</v>
          </cell>
          <cell r="H2098" t="e">
            <v>#N/A</v>
          </cell>
          <cell r="I2098" t="e">
            <v>#N/A</v>
          </cell>
          <cell r="J2098" t="e">
            <v>#N/A</v>
          </cell>
          <cell r="K2098" t="str">
            <v>hypothetical protein</v>
          </cell>
        </row>
        <row r="2099">
          <cell r="E2099" t="str">
            <v>QI0013_Pat_2564</v>
          </cell>
          <cell r="F2099" t="e">
            <v>#N/A</v>
          </cell>
          <cell r="G2099" t="e">
            <v>#N/A</v>
          </cell>
          <cell r="H2099" t="e">
            <v>#N/A</v>
          </cell>
          <cell r="I2099" t="e">
            <v>#N/A</v>
          </cell>
          <cell r="J2099" t="e">
            <v>#N/A</v>
          </cell>
          <cell r="K2099" t="str">
            <v>Glutamyl-Q tRNA(Asp) synthetase</v>
          </cell>
        </row>
        <row r="2100">
          <cell r="E2100" t="str">
            <v>QI0013_Pat_2565</v>
          </cell>
          <cell r="F2100" t="e">
            <v>#N/A</v>
          </cell>
          <cell r="G2100" t="e">
            <v>#N/A</v>
          </cell>
          <cell r="H2100" t="e">
            <v>#N/A</v>
          </cell>
          <cell r="I2100" t="e">
            <v>#N/A</v>
          </cell>
          <cell r="J2100" t="e">
            <v>#N/A</v>
          </cell>
          <cell r="K2100" t="str">
            <v>transporter, EamA family</v>
          </cell>
        </row>
        <row r="2101">
          <cell r="E2101" t="str">
            <v>QI0013_Pat_2567</v>
          </cell>
          <cell r="F2101" t="e">
            <v>#N/A</v>
          </cell>
          <cell r="G2101" t="e">
            <v>#N/A</v>
          </cell>
          <cell r="H2101" t="e">
            <v>#N/A</v>
          </cell>
          <cell r="I2101" t="e">
            <v>#N/A</v>
          </cell>
          <cell r="J2101" t="e">
            <v>#N/A</v>
          </cell>
          <cell r="K2101" t="str">
            <v>Tryptophan synthase (indole-salvaging) (EC 4.2.1.122)</v>
          </cell>
        </row>
        <row r="2102">
          <cell r="E2102" t="str">
            <v>QI0013_Pat_2568</v>
          </cell>
          <cell r="F2102" t="e">
            <v>#N/A</v>
          </cell>
          <cell r="G2102" t="e">
            <v>#N/A</v>
          </cell>
          <cell r="H2102" t="e">
            <v>#N/A</v>
          </cell>
          <cell r="I2102" t="e">
            <v>#N/A</v>
          </cell>
          <cell r="J2102" t="e">
            <v>#N/A</v>
          </cell>
          <cell r="K2102" t="str">
            <v>hypothetical protein</v>
          </cell>
        </row>
        <row r="2103">
          <cell r="E2103" t="str">
            <v>QI0013_Pat_2569</v>
          </cell>
          <cell r="F2103" t="e">
            <v>#N/A</v>
          </cell>
          <cell r="G2103" t="e">
            <v>#N/A</v>
          </cell>
          <cell r="H2103" t="e">
            <v>#N/A</v>
          </cell>
          <cell r="I2103" t="e">
            <v>#N/A</v>
          </cell>
          <cell r="J2103" t="e">
            <v>#N/A</v>
          </cell>
          <cell r="K2103" t="str">
            <v>TRAP-type uncharacterized transport system, fused permease component</v>
          </cell>
        </row>
        <row r="2104">
          <cell r="E2104" t="str">
            <v>QI0013_Pat_2570</v>
          </cell>
          <cell r="F2104" t="e">
            <v>#N/A</v>
          </cell>
          <cell r="G2104" t="e">
            <v>#N/A</v>
          </cell>
          <cell r="H2104" t="e">
            <v>#N/A</v>
          </cell>
          <cell r="I2104" t="e">
            <v>#N/A</v>
          </cell>
          <cell r="J2104" t="e">
            <v>#N/A</v>
          </cell>
          <cell r="K2104" t="str">
            <v>TRAP transporter solute receptor, TAXI family precursor</v>
          </cell>
        </row>
        <row r="2105">
          <cell r="E2105" t="e">
            <v>#N/A</v>
          </cell>
          <cell r="F2105" t="e">
            <v>#N/A</v>
          </cell>
          <cell r="G2105" t="e">
            <v>#N/A</v>
          </cell>
          <cell r="H2105" t="e">
            <v>#N/A</v>
          </cell>
          <cell r="I2105" t="e">
            <v>#N/A</v>
          </cell>
          <cell r="J2105" t="e">
            <v>#N/A</v>
          </cell>
          <cell r="K2105" t="e">
            <v>#N/A</v>
          </cell>
        </row>
        <row r="2106">
          <cell r="E2106" t="str">
            <v>QI0013_Pat_2572</v>
          </cell>
          <cell r="F2106" t="e">
            <v>#N/A</v>
          </cell>
          <cell r="G2106" t="e">
            <v>#N/A</v>
          </cell>
          <cell r="H2106" t="e">
            <v>#N/A</v>
          </cell>
          <cell r="I2106" t="e">
            <v>#N/A</v>
          </cell>
          <cell r="J2106" t="e">
            <v>#N/A</v>
          </cell>
          <cell r="K2106" t="str">
            <v>Catalyzes the cleavage of p-aminobenzoyl- glutamate to p-aminobenzoate and glutamate, subunit A</v>
          </cell>
        </row>
        <row r="2107">
          <cell r="E2107" t="str">
            <v>QI0013_Pat_2573</v>
          </cell>
          <cell r="F2107" t="e">
            <v>#N/A</v>
          </cell>
          <cell r="G2107" t="e">
            <v>#N/A</v>
          </cell>
          <cell r="H2107" t="e">
            <v>#N/A</v>
          </cell>
          <cell r="I2107" t="e">
            <v>#N/A</v>
          </cell>
          <cell r="J2107" t="e">
            <v>#N/A</v>
          </cell>
          <cell r="K2107" t="str">
            <v>Sodium/glycine symporter GlyP</v>
          </cell>
        </row>
        <row r="2108">
          <cell r="E2108" t="str">
            <v>QI0013_Pat_2576</v>
          </cell>
          <cell r="F2108" t="str">
            <v>STRESS RESPONSE, DEFENSE, VIRULENCE</v>
          </cell>
          <cell r="G2108" t="str">
            <v>Stress Response, Defense and Virulence</v>
          </cell>
          <cell r="H2108" t="str">
            <v>Stress Response, Defense and Virulence</v>
          </cell>
          <cell r="I2108" t="str">
            <v>Resistance to antibiotics and toxic compounds</v>
          </cell>
          <cell r="J2108" t="str">
            <v>Antibiotic targets in transcription</v>
          </cell>
          <cell r="K2108" t="str">
            <v>Transcription termination factor Rho</v>
          </cell>
        </row>
        <row r="2109">
          <cell r="E2109" t="str">
            <v>QI0013_Pat_2577</v>
          </cell>
          <cell r="F2109" t="e">
            <v>#N/A</v>
          </cell>
          <cell r="G2109" t="e">
            <v>#N/A</v>
          </cell>
          <cell r="H2109" t="e">
            <v>#N/A</v>
          </cell>
          <cell r="I2109" t="e">
            <v>#N/A</v>
          </cell>
          <cell r="J2109" t="e">
            <v>#N/A</v>
          </cell>
          <cell r="K2109" t="str">
            <v>hypothetical protein</v>
          </cell>
        </row>
        <row r="2110">
          <cell r="E2110" t="str">
            <v>QI0013_Pat_2578</v>
          </cell>
          <cell r="F2110" t="e">
            <v>#N/A</v>
          </cell>
          <cell r="G2110" t="e">
            <v>#N/A</v>
          </cell>
          <cell r="H2110" t="e">
            <v>#N/A</v>
          </cell>
          <cell r="I2110" t="e">
            <v>#N/A</v>
          </cell>
          <cell r="J2110" t="e">
            <v>#N/A</v>
          </cell>
          <cell r="K2110" t="str">
            <v>hypothetical protein</v>
          </cell>
        </row>
        <row r="2111">
          <cell r="E2111" t="str">
            <v>QI0013_Pat_2579</v>
          </cell>
          <cell r="F2111" t="e">
            <v>#N/A</v>
          </cell>
          <cell r="G2111" t="e">
            <v>#N/A</v>
          </cell>
          <cell r="H2111" t="e">
            <v>#N/A</v>
          </cell>
          <cell r="I2111" t="e">
            <v>#N/A</v>
          </cell>
          <cell r="J2111" t="e">
            <v>#N/A</v>
          </cell>
          <cell r="K2111" t="str">
            <v>hypothetical protein</v>
          </cell>
        </row>
        <row r="2112">
          <cell r="E2112" t="str">
            <v>QI0013_Pat_2581</v>
          </cell>
          <cell r="F2112" t="e">
            <v>#N/A</v>
          </cell>
          <cell r="G2112" t="e">
            <v>#N/A</v>
          </cell>
          <cell r="H2112" t="e">
            <v>#N/A</v>
          </cell>
          <cell r="I2112" t="e">
            <v>#N/A</v>
          </cell>
          <cell r="J2112" t="e">
            <v>#N/A</v>
          </cell>
          <cell r="K2112" t="str">
            <v>ABC transporter, ATP-binding protein (cluster 3,basic aa/glutamine/opines)</v>
          </cell>
        </row>
        <row r="2113">
          <cell r="E2113" t="str">
            <v>QI0013_Pat_2582</v>
          </cell>
          <cell r="F2113" t="e">
            <v>#N/A</v>
          </cell>
          <cell r="G2113" t="e">
            <v>#N/A</v>
          </cell>
          <cell r="H2113" t="e">
            <v>#N/A</v>
          </cell>
          <cell r="I2113" t="e">
            <v>#N/A</v>
          </cell>
          <cell r="J2113" t="e">
            <v>#N/A</v>
          </cell>
          <cell r="K2113" t="str">
            <v>ABC transporter, permease protein (cluster 3, basic aa/glutamine/opines)</v>
          </cell>
        </row>
        <row r="2114">
          <cell r="E2114" t="str">
            <v>QI0013_Pat_2583</v>
          </cell>
          <cell r="F2114" t="e">
            <v>#N/A</v>
          </cell>
          <cell r="G2114" t="e">
            <v>#N/A</v>
          </cell>
          <cell r="H2114" t="e">
            <v>#N/A</v>
          </cell>
          <cell r="I2114" t="e">
            <v>#N/A</v>
          </cell>
          <cell r="J2114" t="e">
            <v>#N/A</v>
          </cell>
          <cell r="K2114" t="str">
            <v>ABC transporter, substrate-binding protein (cluster 3, basic aa/glutamine/opines)</v>
          </cell>
        </row>
        <row r="2115">
          <cell r="E2115" t="str">
            <v>QI0013_Pat_2584</v>
          </cell>
          <cell r="F2115" t="e">
            <v>#N/A</v>
          </cell>
          <cell r="G2115" t="e">
            <v>#N/A</v>
          </cell>
          <cell r="H2115" t="e">
            <v>#N/A</v>
          </cell>
          <cell r="I2115" t="e">
            <v>#N/A</v>
          </cell>
          <cell r="J2115" t="e">
            <v>#N/A</v>
          </cell>
          <cell r="K2115" t="str">
            <v>hypothetical protein</v>
          </cell>
        </row>
        <row r="2116">
          <cell r="E2116" t="str">
            <v>QI0013_Pat_2585</v>
          </cell>
          <cell r="F2116" t="e">
            <v>#N/A</v>
          </cell>
          <cell r="G2116" t="e">
            <v>#N/A</v>
          </cell>
          <cell r="H2116" t="e">
            <v>#N/A</v>
          </cell>
          <cell r="I2116" t="e">
            <v>#N/A</v>
          </cell>
          <cell r="J2116" t="e">
            <v>#N/A</v>
          </cell>
          <cell r="K2116" t="str">
            <v>D-glycero-beta-D-manno-heptose-1,7-bisphosphate 7-phosphatase (EC 3.1.3.82); possible Histidinol- phosphatase (EC 3.1.3.15)</v>
          </cell>
        </row>
        <row r="2117">
          <cell r="E2117" t="str">
            <v>QI0013_Pat_2586</v>
          </cell>
          <cell r="F2117" t="e">
            <v>#N/A</v>
          </cell>
          <cell r="G2117" t="e">
            <v>#N/A</v>
          </cell>
          <cell r="H2117" t="e">
            <v>#N/A</v>
          </cell>
          <cell r="I2117" t="e">
            <v>#N/A</v>
          </cell>
          <cell r="J2117" t="e">
            <v>#N/A</v>
          </cell>
          <cell r="K2117" t="str">
            <v>Membrane protein involved in the export of O- antigen, teichoic acid lipoteichoic acids</v>
          </cell>
        </row>
        <row r="2118">
          <cell r="E2118" t="str">
            <v>QI0013_Pat_2587</v>
          </cell>
          <cell r="F2118" t="e">
            <v>#N/A</v>
          </cell>
          <cell r="G2118" t="e">
            <v>#N/A</v>
          </cell>
          <cell r="H2118" t="e">
            <v>#N/A</v>
          </cell>
          <cell r="I2118" t="e">
            <v>#N/A</v>
          </cell>
          <cell r="J2118" t="e">
            <v>#N/A</v>
          </cell>
          <cell r="K2118" t="str">
            <v>peptidase, M18 family</v>
          </cell>
        </row>
        <row r="2119">
          <cell r="E2119" t="str">
            <v>QI0013_Pat_2588</v>
          </cell>
          <cell r="F2119" t="str">
            <v>PROTEIN PROCESSING</v>
          </cell>
          <cell r="G2119" t="str">
            <v>Protein Fate (folding, modification, targeting, degradation)</v>
          </cell>
          <cell r="H2119" t="str">
            <v>Protein Fate (folding, modification, targeting, degradation)</v>
          </cell>
          <cell r="I2119" t="str">
            <v>Selenoproteins</v>
          </cell>
          <cell r="J2119" t="str">
            <v>Selenocysteine metabolism</v>
          </cell>
          <cell r="K2119" t="str">
            <v>L-seryl-tRNA(Sec) selenium transferase (EC 2.9.1.1)</v>
          </cell>
        </row>
        <row r="2120">
          <cell r="E2120" t="str">
            <v>QI0013_Pat_2589</v>
          </cell>
          <cell r="F2120" t="e">
            <v>#N/A</v>
          </cell>
          <cell r="G2120" t="e">
            <v>#N/A</v>
          </cell>
          <cell r="H2120" t="e">
            <v>#N/A</v>
          </cell>
          <cell r="I2120" t="e">
            <v>#N/A</v>
          </cell>
          <cell r="J2120" t="e">
            <v>#N/A</v>
          </cell>
          <cell r="K2120" t="str">
            <v>Dihydrofolate synthase (EC 6.3.2.12) @ Folylpolyglutamate synthase (EC 6.3.2.17)</v>
          </cell>
        </row>
        <row r="2121">
          <cell r="E2121" t="str">
            <v>QI0013_Pat_2591</v>
          </cell>
          <cell r="F2121" t="str">
            <v>CELLULAR PROCESSES</v>
          </cell>
          <cell r="G2121" t="str">
            <v>Cell Cycle, Cell Division and Death</v>
          </cell>
          <cell r="H2121" t="str">
            <v>Cell Cycle, Cell Division and Death</v>
          </cell>
          <cell r="I2121">
            <v>0</v>
          </cell>
          <cell r="J2121" t="str">
            <v>Cell division cluster</v>
          </cell>
          <cell r="K2121" t="str">
            <v>Transcriptional regulator MraZ</v>
          </cell>
        </row>
        <row r="2122">
          <cell r="E2122" t="str">
            <v>QI0013_Pat_2592</v>
          </cell>
          <cell r="F2122" t="str">
            <v>CELLULAR PROCESSES</v>
          </cell>
          <cell r="G2122" t="str">
            <v>Cell Cycle, Cell Division and Death</v>
          </cell>
          <cell r="H2122" t="str">
            <v>Cell Cycle, Cell Division and Death</v>
          </cell>
          <cell r="I2122">
            <v>0</v>
          </cell>
          <cell r="J2122" t="str">
            <v>Cell division cluster</v>
          </cell>
          <cell r="K2122" t="str">
            <v>16S rRNA (cytosine(1402)-N(4))-methyltransferase(EC 2.1.1.199)</v>
          </cell>
        </row>
        <row r="2123">
          <cell r="E2123" t="str">
            <v>QI0013_Pat_2593</v>
          </cell>
          <cell r="F2123" t="str">
            <v>CELLULAR PROCESSES</v>
          </cell>
          <cell r="G2123" t="str">
            <v>Cell Cycle, Cell Division and Death</v>
          </cell>
          <cell r="H2123" t="str">
            <v>Cell Cycle, Cell Division and Death</v>
          </cell>
          <cell r="I2123">
            <v>0</v>
          </cell>
          <cell r="J2123" t="str">
            <v>Cell division cluster</v>
          </cell>
          <cell r="K2123" t="str">
            <v>Cell division protein FtsL</v>
          </cell>
        </row>
        <row r="2124">
          <cell r="E2124" t="str">
            <v>QI0013_Pat_2594</v>
          </cell>
          <cell r="F2124" t="str">
            <v>CELLULAR PROCESSES</v>
          </cell>
          <cell r="G2124" t="str">
            <v>Cell Cycle, Cell Division and Death</v>
          </cell>
          <cell r="H2124" t="str">
            <v>Cell Cycle, Cell Division and Death</v>
          </cell>
          <cell r="I2124">
            <v>0</v>
          </cell>
          <cell r="J2124" t="str">
            <v>Cell division cluster</v>
          </cell>
          <cell r="K2124" t="str">
            <v>Cell division protein FtsI [Peptidoglycan synthetase] (EC 2.4.1.129)</v>
          </cell>
        </row>
        <row r="2125">
          <cell r="E2125" t="str">
            <v>QI0013_Pat_2595</v>
          </cell>
          <cell r="F2125" t="str">
            <v>CELLULAR PROCESSES</v>
          </cell>
          <cell r="G2125" t="str">
            <v>Cell Cycle, Cell Division and Death</v>
          </cell>
          <cell r="H2125" t="str">
            <v>Cell Cycle, Cell Division and Death</v>
          </cell>
          <cell r="I2125">
            <v>0</v>
          </cell>
          <cell r="J2125" t="str">
            <v>Cell division cluster</v>
          </cell>
          <cell r="K2125" t="str">
            <v>UDP-N-acetylmuramoyl-dipeptide--2,6- diaminopimelate ligase (EC 6.3.2.13)</v>
          </cell>
        </row>
        <row r="2126">
          <cell r="E2126" t="str">
            <v>QI0013_Pat_2596</v>
          </cell>
          <cell r="F2126" t="str">
            <v>CELLULAR PROCESSES</v>
          </cell>
          <cell r="G2126" t="str">
            <v>Cell Cycle, Cell Division and Death</v>
          </cell>
          <cell r="H2126" t="str">
            <v>Cell Cycle, Cell Division and Death</v>
          </cell>
          <cell r="I2126">
            <v>0</v>
          </cell>
          <cell r="J2126" t="str">
            <v>Cell division cluster</v>
          </cell>
          <cell r="K2126" t="str">
            <v>UDP-N-acetylmuramoyl-tripeptide--D-alanyl-D- alanine ligase (EC 6.3.2.10)</v>
          </cell>
        </row>
        <row r="2127">
          <cell r="E2127" t="str">
            <v>QI0013_Pat_2597</v>
          </cell>
          <cell r="F2127" t="str">
            <v>CELLULAR PROCESSES</v>
          </cell>
          <cell r="G2127" t="str">
            <v>Cell Cycle, Cell Division and Death</v>
          </cell>
          <cell r="H2127" t="str">
            <v>Cell Cycle, Cell Division and Death</v>
          </cell>
          <cell r="I2127">
            <v>0</v>
          </cell>
          <cell r="J2127" t="str">
            <v>Cell division cluster</v>
          </cell>
          <cell r="K2127" t="str">
            <v>Phospho-N-acetylmuramoyl-pentapeptide- transferase (EC 2.7.8.13)</v>
          </cell>
        </row>
        <row r="2128">
          <cell r="E2128" t="str">
            <v>QI0013_Pat_2598</v>
          </cell>
          <cell r="F2128" t="str">
            <v>CELLULAR PROCESSES</v>
          </cell>
          <cell r="G2128" t="str">
            <v>Cell Cycle, Cell Division and Death</v>
          </cell>
          <cell r="H2128" t="str">
            <v>Cell Cycle, Cell Division and Death</v>
          </cell>
          <cell r="I2128">
            <v>0</v>
          </cell>
          <cell r="J2128" t="str">
            <v>Cell division cluster</v>
          </cell>
          <cell r="K2128" t="str">
            <v>UDP-N-acetylmuramoyl-L-alanine--D-glutamate ligase (EC 6.3.2.9)</v>
          </cell>
        </row>
        <row r="2129">
          <cell r="E2129" t="str">
            <v>QI0013_Pat_2599</v>
          </cell>
          <cell r="F2129" t="str">
            <v>CELLULAR PROCESSES</v>
          </cell>
          <cell r="G2129" t="str">
            <v>Cell Cycle, Cell Division and Death</v>
          </cell>
          <cell r="H2129" t="str">
            <v>Cell Cycle, Cell Division and Death</v>
          </cell>
          <cell r="I2129">
            <v>0</v>
          </cell>
          <cell r="J2129" t="str">
            <v>Cell division cluster</v>
          </cell>
          <cell r="K2129" t="str">
            <v>Peptidoglycan glycosyltransferase FtsW (EC 2.4.1.129)</v>
          </cell>
        </row>
        <row r="2130">
          <cell r="E2130" t="str">
            <v>QI0013_Pat_2600</v>
          </cell>
          <cell r="F2130" t="str">
            <v>CELLULAR PROCESSES</v>
          </cell>
          <cell r="G2130" t="str">
            <v>Cell Cycle, Cell Division and Death</v>
          </cell>
          <cell r="H2130" t="str">
            <v>Cell Cycle, Cell Division and Death</v>
          </cell>
          <cell r="I2130">
            <v>0</v>
          </cell>
          <cell r="J2130" t="str">
            <v>Cell division cluster</v>
          </cell>
          <cell r="K2130" t="str">
            <v>UDP-N-acetylglucosamine--N-acetylmuramyl- (pentapeptide) pyrophosphoryl-undecaprenol N- acetylglucosamine transferase (EC 2.4.1.227)</v>
          </cell>
        </row>
        <row r="2131">
          <cell r="E2131" t="str">
            <v>QI0013_Pat_2601</v>
          </cell>
          <cell r="F2131" t="str">
            <v>CELLULAR PROCESSES</v>
          </cell>
          <cell r="G2131" t="str">
            <v>Cell Cycle, Cell Division and Death</v>
          </cell>
          <cell r="H2131" t="str">
            <v>Cell Cycle, Cell Division and Death</v>
          </cell>
          <cell r="I2131">
            <v>0</v>
          </cell>
          <cell r="J2131" t="str">
            <v>Cell division cluster</v>
          </cell>
          <cell r="K2131" t="str">
            <v>UDP-N-acetylmuramate--L-alanine ligase (EC 6.3.2.8)</v>
          </cell>
        </row>
        <row r="2132">
          <cell r="E2132" t="str">
            <v>QI0013_Pat_2603</v>
          </cell>
          <cell r="F2132" t="e">
            <v>#N/A</v>
          </cell>
          <cell r="G2132" t="e">
            <v>#N/A</v>
          </cell>
          <cell r="H2132" t="e">
            <v>#N/A</v>
          </cell>
          <cell r="I2132" t="e">
            <v>#N/A</v>
          </cell>
          <cell r="J2132" t="e">
            <v>#N/A</v>
          </cell>
          <cell r="K2132" t="str">
            <v>UDP-N-acetylenolpyruvoylglucosamine reductase (EC 1.3.1.98)</v>
          </cell>
        </row>
        <row r="2133">
          <cell r="E2133" t="e">
            <v>#N/A</v>
          </cell>
          <cell r="F2133" t="e">
            <v>#N/A</v>
          </cell>
          <cell r="G2133" t="e">
            <v>#N/A</v>
          </cell>
          <cell r="H2133" t="e">
            <v>#N/A</v>
          </cell>
          <cell r="I2133" t="e">
            <v>#N/A</v>
          </cell>
          <cell r="J2133" t="e">
            <v>#N/A</v>
          </cell>
          <cell r="K2133" t="e">
            <v>#N/A</v>
          </cell>
        </row>
        <row r="2134">
          <cell r="E2134" t="str">
            <v>QI0013_Pat_2605</v>
          </cell>
          <cell r="F2134" t="str">
            <v>CELLULAR PROCESSES</v>
          </cell>
          <cell r="G2134" t="str">
            <v>Cell Cycle, Cell Division and Death</v>
          </cell>
          <cell r="H2134" t="str">
            <v>Cell Cycle, Cell Division and Death</v>
          </cell>
          <cell r="I2134">
            <v>0</v>
          </cell>
          <cell r="J2134" t="str">
            <v>Cell division cluster</v>
          </cell>
          <cell r="K2134" t="str">
            <v>Cell division protein FtsA</v>
          </cell>
        </row>
        <row r="2135">
          <cell r="E2135" t="str">
            <v>QI0013_Pat_2606</v>
          </cell>
          <cell r="F2135" t="str">
            <v>CELLULAR PROCESSES</v>
          </cell>
          <cell r="G2135" t="str">
            <v>Cell Cycle, Cell Division and Death</v>
          </cell>
          <cell r="H2135" t="str">
            <v>Cell Cycle, Cell Division and Death</v>
          </cell>
          <cell r="I2135">
            <v>0</v>
          </cell>
          <cell r="J2135" t="str">
            <v>Cell division cluster</v>
          </cell>
          <cell r="K2135" t="str">
            <v>Cell division protein FtsZ</v>
          </cell>
        </row>
        <row r="2136">
          <cell r="E2136" t="str">
            <v>QI0013_Pat_2607</v>
          </cell>
          <cell r="F2136" t="e">
            <v>#N/A</v>
          </cell>
          <cell r="G2136" t="e">
            <v>#N/A</v>
          </cell>
          <cell r="H2136" t="e">
            <v>#N/A</v>
          </cell>
          <cell r="I2136" t="e">
            <v>#N/A</v>
          </cell>
          <cell r="J2136" t="e">
            <v>#N/A</v>
          </cell>
          <cell r="K2136" t="str">
            <v>putative lipoprotein</v>
          </cell>
        </row>
        <row r="2137">
          <cell r="E2137" t="str">
            <v>QI0013_Pat_2609</v>
          </cell>
          <cell r="F2137" t="e">
            <v>#N/A</v>
          </cell>
          <cell r="G2137" t="e">
            <v>#N/A</v>
          </cell>
          <cell r="H2137" t="e">
            <v>#N/A</v>
          </cell>
          <cell r="I2137" t="e">
            <v>#N/A</v>
          </cell>
          <cell r="J2137" t="e">
            <v>#N/A</v>
          </cell>
          <cell r="K2137" t="str">
            <v>FIG002473: Protein YcaR in KDO2-Lipid A biosynthesis cluster</v>
          </cell>
        </row>
        <row r="2138">
          <cell r="E2138" t="str">
            <v>QI0013_Pat_2610</v>
          </cell>
          <cell r="F2138" t="str">
            <v>RNA PROCESSING</v>
          </cell>
          <cell r="G2138" t="str">
            <v>RNA Processing</v>
          </cell>
          <cell r="H2138" t="str">
            <v>RNA Processing</v>
          </cell>
          <cell r="I2138" t="str">
            <v>RNA processing and modification</v>
          </cell>
          <cell r="J2138" t="str">
            <v>YrdC-YciO-Sua5 and associated protein families</v>
          </cell>
          <cell r="K2138" t="str">
            <v>FIG00031715: Predicted metal-dependent phosphoesterases (PHP family)</v>
          </cell>
        </row>
        <row r="2139">
          <cell r="E2139" t="str">
            <v>QI0013_Pat_2611</v>
          </cell>
          <cell r="F2139" t="e">
            <v>#N/A</v>
          </cell>
          <cell r="G2139" t="e">
            <v>#N/A</v>
          </cell>
          <cell r="H2139" t="e">
            <v>#N/A</v>
          </cell>
          <cell r="I2139" t="e">
            <v>#N/A</v>
          </cell>
          <cell r="J2139" t="e">
            <v>#N/A</v>
          </cell>
          <cell r="K2139" t="str">
            <v>Transcriptional regulator, GntR family domain / Aspartate aminotransferase (EC 2.6.1.1)</v>
          </cell>
        </row>
        <row r="2140">
          <cell r="E2140" t="str">
            <v>QI0013_Pat_2613</v>
          </cell>
          <cell r="F2140" t="e">
            <v>#N/A</v>
          </cell>
          <cell r="G2140" t="e">
            <v>#N/A</v>
          </cell>
          <cell r="H2140" t="e">
            <v>#N/A</v>
          </cell>
          <cell r="I2140" t="e">
            <v>#N/A</v>
          </cell>
          <cell r="J2140" t="e">
            <v>#N/A</v>
          </cell>
          <cell r="K2140" t="str">
            <v>hypothetical protein</v>
          </cell>
        </row>
        <row r="2141">
          <cell r="E2141" t="str">
            <v>QI0013_Pat_2614</v>
          </cell>
          <cell r="F2141" t="e">
            <v>#N/A</v>
          </cell>
          <cell r="G2141" t="e">
            <v>#N/A</v>
          </cell>
          <cell r="H2141" t="e">
            <v>#N/A</v>
          </cell>
          <cell r="I2141" t="e">
            <v>#N/A</v>
          </cell>
          <cell r="J2141" t="e">
            <v>#N/A</v>
          </cell>
          <cell r="K2141" t="str">
            <v>Glycosyltransferase</v>
          </cell>
        </row>
        <row r="2142">
          <cell r="E2142" t="str">
            <v>QI0013_Pat_2615</v>
          </cell>
          <cell r="F2142" t="e">
            <v>#N/A</v>
          </cell>
          <cell r="G2142" t="e">
            <v>#N/A</v>
          </cell>
          <cell r="H2142" t="e">
            <v>#N/A</v>
          </cell>
          <cell r="I2142" t="e">
            <v>#N/A</v>
          </cell>
          <cell r="J2142" t="e">
            <v>#N/A</v>
          </cell>
          <cell r="K2142" t="str">
            <v>Low-specificity L-threonine aldolase (EC 4.1.2.48)</v>
          </cell>
        </row>
        <row r="2143">
          <cell r="E2143" t="str">
            <v>QI0013_Pat_2616</v>
          </cell>
          <cell r="F2143" t="e">
            <v>#N/A</v>
          </cell>
          <cell r="G2143" t="e">
            <v>#N/A</v>
          </cell>
          <cell r="H2143" t="e">
            <v>#N/A</v>
          </cell>
          <cell r="I2143" t="e">
            <v>#N/A</v>
          </cell>
          <cell r="J2143" t="e">
            <v>#N/A</v>
          </cell>
          <cell r="K2143" t="str">
            <v>FIG000605: protein co-occurring with transport systems (COG1739)</v>
          </cell>
        </row>
        <row r="2144">
          <cell r="E2144" t="str">
            <v>QI0013_Pat_2617</v>
          </cell>
          <cell r="F2144" t="e">
            <v>#N/A</v>
          </cell>
          <cell r="G2144" t="e">
            <v>#N/A</v>
          </cell>
          <cell r="H2144" t="e">
            <v>#N/A</v>
          </cell>
          <cell r="I2144" t="e">
            <v>#N/A</v>
          </cell>
          <cell r="J2144" t="e">
            <v>#N/A</v>
          </cell>
          <cell r="K2144" t="str">
            <v>Rubrerythrin-like protein DVU2318</v>
          </cell>
        </row>
        <row r="2145">
          <cell r="E2145" t="str">
            <v>QI0013_Pat_2619</v>
          </cell>
          <cell r="F2145" t="str">
            <v>METABOLISM</v>
          </cell>
          <cell r="G2145" t="str">
            <v>Phosphate Metabolism</v>
          </cell>
          <cell r="H2145" t="str">
            <v>Phosphate Metabolism</v>
          </cell>
          <cell r="I2145">
            <v>0</v>
          </cell>
          <cell r="J2145" t="str">
            <v>High affinity phosphate transporter and control of PHO regulon</v>
          </cell>
          <cell r="K2145" t="str">
            <v>Phosphate transport system regulatory protein PhoU</v>
          </cell>
        </row>
        <row r="2146">
          <cell r="E2146" t="str">
            <v>QI0013_Pat_2620</v>
          </cell>
          <cell r="F2146" t="str">
            <v>METABOLISM</v>
          </cell>
          <cell r="G2146" t="str">
            <v>Phosphate Metabolism</v>
          </cell>
          <cell r="H2146" t="str">
            <v>Phosphate Metabolism</v>
          </cell>
          <cell r="I2146">
            <v>0</v>
          </cell>
          <cell r="J2146" t="str">
            <v>High affinity phosphate transporter and control of PHO regulon</v>
          </cell>
          <cell r="K2146" t="str">
            <v>Phosphate ABC transporter, ATP-binding protein PstB (TC 3.A.1.7.1)</v>
          </cell>
        </row>
        <row r="2147">
          <cell r="E2147" t="str">
            <v>QI0013_Pat_2622</v>
          </cell>
          <cell r="F2147" t="str">
            <v>METABOLISM</v>
          </cell>
          <cell r="G2147" t="str">
            <v>Phosphate Metabolism</v>
          </cell>
          <cell r="H2147" t="str">
            <v>Phosphate Metabolism</v>
          </cell>
          <cell r="I2147">
            <v>0</v>
          </cell>
          <cell r="J2147" t="str">
            <v>High affinity phosphate transporter and control of PHO regulon</v>
          </cell>
          <cell r="K2147" t="str">
            <v>Phosphate regulon sensor protein PhoR (SphS) (EC2.7.13.3)</v>
          </cell>
        </row>
        <row r="2148">
          <cell r="E2148" t="str">
            <v>QI0013_Pat_2623</v>
          </cell>
          <cell r="F2148" t="str">
            <v>METABOLISM</v>
          </cell>
          <cell r="G2148" t="str">
            <v>Phosphate Metabolism</v>
          </cell>
          <cell r="H2148" t="str">
            <v>Phosphate Metabolism</v>
          </cell>
          <cell r="I2148">
            <v>0</v>
          </cell>
          <cell r="J2148" t="str">
            <v>High affinity phosphate transporter and control of PHO regulon</v>
          </cell>
          <cell r="K2148" t="str">
            <v>Phosphate regulon transcriptional regulatory protein PhoB (SphR)</v>
          </cell>
        </row>
        <row r="2149">
          <cell r="E2149" t="str">
            <v>QI0013_Pat_2624</v>
          </cell>
          <cell r="F2149" t="str">
            <v>METABOLISM</v>
          </cell>
          <cell r="G2149" t="str">
            <v>Phosphate Metabolism</v>
          </cell>
          <cell r="H2149" t="str">
            <v>Phosphate Metabolism</v>
          </cell>
          <cell r="I2149">
            <v>0</v>
          </cell>
          <cell r="J2149" t="str">
            <v>High affinity phosphate transporter and control of PHO regulon</v>
          </cell>
          <cell r="K2149" t="str">
            <v>Phosphate ABC transporter, substrate-binding protein PstS (TC 3.A.1.7.1)</v>
          </cell>
        </row>
        <row r="2150">
          <cell r="E2150" t="str">
            <v>QI0013_Pat_2626</v>
          </cell>
          <cell r="F2150" t="str">
            <v>METABOLISM</v>
          </cell>
          <cell r="G2150" t="str">
            <v>Phosphate Metabolism</v>
          </cell>
          <cell r="H2150" t="str">
            <v>Phosphate Metabolism</v>
          </cell>
          <cell r="I2150">
            <v>0</v>
          </cell>
          <cell r="J2150" t="str">
            <v>High affinity phosphate transporter and control of PHO regulon</v>
          </cell>
          <cell r="K2150" t="str">
            <v>Phosphate ABC transporter, permease protein PstC(TC 3.A.1.7.1)</v>
          </cell>
        </row>
        <row r="2151">
          <cell r="E2151" t="e">
            <v>#N/A</v>
          </cell>
          <cell r="F2151" t="e">
            <v>#N/A</v>
          </cell>
          <cell r="G2151" t="e">
            <v>#N/A</v>
          </cell>
          <cell r="H2151" t="e">
            <v>#N/A</v>
          </cell>
          <cell r="I2151" t="e">
            <v>#N/A</v>
          </cell>
          <cell r="J2151" t="e">
            <v>#N/A</v>
          </cell>
          <cell r="K2151" t="e">
            <v>#N/A</v>
          </cell>
        </row>
        <row r="2152">
          <cell r="E2152" t="str">
            <v>QI0013_Pat_2629</v>
          </cell>
          <cell r="F2152" t="e">
            <v>#N/A</v>
          </cell>
          <cell r="G2152" t="e">
            <v>#N/A</v>
          </cell>
          <cell r="H2152" t="e">
            <v>#N/A</v>
          </cell>
          <cell r="I2152" t="e">
            <v>#N/A</v>
          </cell>
          <cell r="J2152" t="e">
            <v>#N/A</v>
          </cell>
          <cell r="K2152" t="str">
            <v>FIG092679: Fe-S oxidoreductase / FIG017108: hypothetical protein</v>
          </cell>
        </row>
        <row r="2153">
          <cell r="E2153" t="str">
            <v>QI0013_Pat_2630</v>
          </cell>
          <cell r="F2153" t="e">
            <v>#N/A</v>
          </cell>
          <cell r="G2153" t="e">
            <v>#N/A</v>
          </cell>
          <cell r="H2153" t="e">
            <v>#N/A</v>
          </cell>
          <cell r="I2153" t="e">
            <v>#N/A</v>
          </cell>
          <cell r="J2153" t="e">
            <v>#N/A</v>
          </cell>
          <cell r="K2153" t="str">
            <v>hypothetical protein</v>
          </cell>
        </row>
        <row r="2154">
          <cell r="E2154" t="str">
            <v>QI0013_Pat_2631</v>
          </cell>
          <cell r="F2154" t="str">
            <v>RNA PROCESSING</v>
          </cell>
          <cell r="G2154" t="str">
            <v>RNA Processing</v>
          </cell>
          <cell r="H2154" t="str">
            <v>RNA Processing</v>
          </cell>
          <cell r="I2154" t="str">
            <v>RNA processing and modification</v>
          </cell>
          <cell r="J2154" t="str">
            <v>RNA processing and degradation, bacterial</v>
          </cell>
          <cell r="K2154" t="str">
            <v>Ribonuclease III (EC 3.1.26.3)</v>
          </cell>
        </row>
        <row r="2155">
          <cell r="E2155" t="e">
            <v>#N/A</v>
          </cell>
          <cell r="F2155" t="e">
            <v>#N/A</v>
          </cell>
          <cell r="G2155" t="e">
            <v>#N/A</v>
          </cell>
          <cell r="H2155" t="e">
            <v>#N/A</v>
          </cell>
          <cell r="I2155" t="e">
            <v>#N/A</v>
          </cell>
          <cell r="J2155" t="e">
            <v>#N/A</v>
          </cell>
          <cell r="K2155" t="e">
            <v>#N/A</v>
          </cell>
        </row>
        <row r="2156">
          <cell r="E2156" t="str">
            <v>QI0013_Pat_2634</v>
          </cell>
          <cell r="F2156" t="str">
            <v>MEMBRANE TRANSPORT</v>
          </cell>
          <cell r="G2156" t="str">
            <v>Membrane Transport</v>
          </cell>
          <cell r="H2156" t="str">
            <v>Membrane Transport</v>
          </cell>
          <cell r="I2156" t="str">
            <v>ABC transporters</v>
          </cell>
          <cell r="J2156" t="str">
            <v>ABC transporter tungstate (TC 3.A.1.6.2)</v>
          </cell>
          <cell r="K2156" t="str">
            <v>Tungstate ABC transporter, ATP-binding protein</v>
          </cell>
        </row>
        <row r="2157">
          <cell r="E2157" t="str">
            <v>QI0013_Pat_2635</v>
          </cell>
          <cell r="F2157" t="str">
            <v>MEMBRANE TRANSPORT</v>
          </cell>
          <cell r="G2157" t="str">
            <v>Membrane Transport</v>
          </cell>
          <cell r="H2157" t="str">
            <v>Membrane Transport</v>
          </cell>
          <cell r="I2157" t="str">
            <v>ABC transporters</v>
          </cell>
          <cell r="J2157" t="str">
            <v>ABC transporter tungstate (TC 3.A.1.6.2)</v>
          </cell>
          <cell r="K2157" t="str">
            <v>Tungstate ABC transporter, permease protein</v>
          </cell>
        </row>
        <row r="2158">
          <cell r="E2158" t="str">
            <v>QI0013_Pat_2636</v>
          </cell>
          <cell r="F2158" t="e">
            <v>#N/A</v>
          </cell>
          <cell r="G2158" t="e">
            <v>#N/A</v>
          </cell>
          <cell r="H2158" t="e">
            <v>#N/A</v>
          </cell>
          <cell r="I2158" t="e">
            <v>#N/A</v>
          </cell>
          <cell r="J2158" t="e">
            <v>#N/A</v>
          </cell>
          <cell r="K2158" t="str">
            <v>hypothetical protein</v>
          </cell>
        </row>
        <row r="2159">
          <cell r="E2159" t="str">
            <v>QI0013_Pat_2637</v>
          </cell>
          <cell r="F2159" t="e">
            <v>#N/A</v>
          </cell>
          <cell r="G2159" t="e">
            <v>#N/A</v>
          </cell>
          <cell r="H2159" t="e">
            <v>#N/A</v>
          </cell>
          <cell r="I2159" t="e">
            <v>#N/A</v>
          </cell>
          <cell r="J2159" t="e">
            <v>#N/A</v>
          </cell>
          <cell r="K2159" t="str">
            <v>Uncharacterized MFS-type transporter</v>
          </cell>
        </row>
        <row r="2160">
          <cell r="E2160" t="str">
            <v>QI0013_Pat_2638</v>
          </cell>
          <cell r="F2160" t="str">
            <v>METABOLISM</v>
          </cell>
          <cell r="G2160" t="str">
            <v>Nucleosides and Nucleotides</v>
          </cell>
          <cell r="H2160" t="str">
            <v>Nucleosides and Nucleotides</v>
          </cell>
          <cell r="I2160" t="str">
            <v>Purines</v>
          </cell>
          <cell r="J2160" t="str">
            <v>DeNovo Purine Biosynthesis</v>
          </cell>
          <cell r="K2160" t="str">
            <v>Phosphoribosylglycinamide formyltransferase (EC 2.1.2.2)</v>
          </cell>
        </row>
        <row r="2161">
          <cell r="E2161" t="str">
            <v>QI0013_Pat_2639</v>
          </cell>
          <cell r="F2161" t="str">
            <v>METABOLISM</v>
          </cell>
          <cell r="G2161" t="str">
            <v>Cofactors, Vitamins, Prosthetic Groups</v>
          </cell>
          <cell r="H2161" t="str">
            <v>Cofactors, Vitamins, Prosthetic Groups</v>
          </cell>
          <cell r="I2161" t="str">
            <v>Tetrapyrroles</v>
          </cell>
          <cell r="J2161" t="str">
            <v>Metal chelatases</v>
          </cell>
          <cell r="K2161" t="str">
            <v>Uroporphyrinogen-III methyltransferase (EC 2.1.1.107) / Uroporphyrinogen-III synthase (EC 4.2.1.75)</v>
          </cell>
        </row>
        <row r="2162">
          <cell r="E2162" t="str">
            <v>QI0013_Pat_2640</v>
          </cell>
          <cell r="F2162" t="e">
            <v>#N/A</v>
          </cell>
          <cell r="G2162" t="e">
            <v>#N/A</v>
          </cell>
          <cell r="H2162" t="e">
            <v>#N/A</v>
          </cell>
          <cell r="I2162" t="e">
            <v>#N/A</v>
          </cell>
          <cell r="J2162" t="e">
            <v>#N/A</v>
          </cell>
          <cell r="K2162" t="str">
            <v>hypothetical protein</v>
          </cell>
        </row>
        <row r="2163">
          <cell r="E2163" t="str">
            <v>QI0013_Pat_2641</v>
          </cell>
          <cell r="F2163" t="e">
            <v>#N/A</v>
          </cell>
          <cell r="G2163" t="e">
            <v>#N/A</v>
          </cell>
          <cell r="H2163" t="e">
            <v>#N/A</v>
          </cell>
          <cell r="I2163" t="e">
            <v>#N/A</v>
          </cell>
          <cell r="J2163" t="e">
            <v>#N/A</v>
          </cell>
          <cell r="K2163" t="str">
            <v>hypothetical protein</v>
          </cell>
        </row>
        <row r="2164">
          <cell r="E2164" t="str">
            <v>QI0013_Pat_2642</v>
          </cell>
          <cell r="F2164" t="str">
            <v>PROTEIN PROCESSING</v>
          </cell>
          <cell r="G2164" t="str">
            <v>Protein Synthesis</v>
          </cell>
          <cell r="H2164" t="str">
            <v>Protein Synthesis</v>
          </cell>
          <cell r="I2164" t="str">
            <v>Aminoacyl-tRNA-synthetases</v>
          </cell>
          <cell r="J2164" t="str">
            <v>tRNA aminoacylation, Ser</v>
          </cell>
          <cell r="K2164" t="str">
            <v>Seryl-tRNA synthetase (EC 6.1.1.11)</v>
          </cell>
        </row>
        <row r="2165">
          <cell r="E2165" t="str">
            <v>QI0013_Pat_2643</v>
          </cell>
          <cell r="F2165" t="str">
            <v>PROTEIN PROCESSING</v>
          </cell>
          <cell r="G2165" t="str">
            <v>Protein Synthesis</v>
          </cell>
          <cell r="H2165" t="str">
            <v>Protein Synthesis</v>
          </cell>
          <cell r="I2165">
            <v>0</v>
          </cell>
          <cell r="J2165" t="str">
            <v>Universal GTPases</v>
          </cell>
          <cell r="K2165" t="str">
            <v>GTP-binding protein EngA</v>
          </cell>
        </row>
        <row r="2166">
          <cell r="E2166" t="str">
            <v>QI0013_Pat_2644</v>
          </cell>
          <cell r="F2166" t="e">
            <v>#N/A</v>
          </cell>
          <cell r="G2166" t="e">
            <v>#N/A</v>
          </cell>
          <cell r="H2166" t="e">
            <v>#N/A</v>
          </cell>
          <cell r="I2166" t="e">
            <v>#N/A</v>
          </cell>
          <cell r="J2166" t="e">
            <v>#N/A</v>
          </cell>
          <cell r="K2166" t="str">
            <v>Shikimate kinase III (EC 2.7.1.71)</v>
          </cell>
        </row>
        <row r="2167">
          <cell r="E2167" t="str">
            <v>QI0013_Pat_2645</v>
          </cell>
          <cell r="F2167" t="e">
            <v>#N/A</v>
          </cell>
          <cell r="G2167" t="e">
            <v>#N/A</v>
          </cell>
          <cell r="H2167" t="e">
            <v>#N/A</v>
          </cell>
          <cell r="I2167" t="e">
            <v>#N/A</v>
          </cell>
          <cell r="J2167" t="e">
            <v>#N/A</v>
          </cell>
          <cell r="K2167" t="str">
            <v>ABC transporter, substrate-binding protein (cluster 3, basic aa/glutamine/opines)</v>
          </cell>
        </row>
        <row r="2168">
          <cell r="E2168" t="str">
            <v>QI0013_Pat_2646</v>
          </cell>
          <cell r="F2168" t="e">
            <v>#N/A</v>
          </cell>
          <cell r="G2168" t="e">
            <v>#N/A</v>
          </cell>
          <cell r="H2168" t="e">
            <v>#N/A</v>
          </cell>
          <cell r="I2168" t="e">
            <v>#N/A</v>
          </cell>
          <cell r="J2168" t="e">
            <v>#N/A</v>
          </cell>
          <cell r="K2168" t="str">
            <v>Nitroreductase family protein</v>
          </cell>
        </row>
        <row r="2169">
          <cell r="E2169" t="str">
            <v>QI0013_Pat_2647</v>
          </cell>
          <cell r="F2169" t="str">
            <v>ENERGY</v>
          </cell>
          <cell r="G2169" t="str">
            <v>Energy and Precursor Metabolites Generation</v>
          </cell>
          <cell r="H2169" t="str">
            <v>Energy and Precursor Metabolites Generation</v>
          </cell>
          <cell r="I2169" t="str">
            <v>Central Metabolism</v>
          </cell>
          <cell r="J2169" t="str">
            <v>Glycolate, glyoxylate interconversions</v>
          </cell>
          <cell r="K2169" t="str">
            <v>Glycolate dehydrogenase (EC 1.1.99.14), subunit GlcD</v>
          </cell>
        </row>
        <row r="2170">
          <cell r="E2170" t="str">
            <v>QI0013_Pat_2648</v>
          </cell>
          <cell r="F2170" t="e">
            <v>#N/A</v>
          </cell>
          <cell r="G2170" t="e">
            <v>#N/A</v>
          </cell>
          <cell r="H2170" t="e">
            <v>#N/A</v>
          </cell>
          <cell r="I2170" t="e">
            <v>#N/A</v>
          </cell>
          <cell r="J2170" t="e">
            <v>#N/A</v>
          </cell>
          <cell r="K2170" t="str">
            <v>Predicted glycolate dehydrogenase, 2-subunit type (EC 1.1.99.14), iron-sulfur subunit GlcF</v>
          </cell>
        </row>
        <row r="2171">
          <cell r="E2171" t="str">
            <v>QI0013_Pat_2649</v>
          </cell>
          <cell r="F2171" t="str">
            <v>ENERGY</v>
          </cell>
          <cell r="G2171" t="str">
            <v>Energy and Precursor Metabolites Generation</v>
          </cell>
          <cell r="H2171" t="str">
            <v>Energy and Precursor Metabolites Generation</v>
          </cell>
          <cell r="I2171" t="str">
            <v>Fermentation</v>
          </cell>
          <cell r="J2171" t="str">
            <v>Fermentations: Mixed acid</v>
          </cell>
          <cell r="K2171" t="str">
            <v>Pyruvate formate-lyase activating enzyme (EC 1.97.1.4)</v>
          </cell>
        </row>
        <row r="2172">
          <cell r="E2172" t="str">
            <v>QI0013_Pat_2650</v>
          </cell>
          <cell r="F2172" t="str">
            <v>ENERGY</v>
          </cell>
          <cell r="G2172" t="str">
            <v>Energy and Precursor Metabolites Generation</v>
          </cell>
          <cell r="H2172" t="str">
            <v>Energy and Precursor Metabolites Generation</v>
          </cell>
          <cell r="I2172" t="str">
            <v>Fermentation</v>
          </cell>
          <cell r="J2172" t="str">
            <v>Fermentations: Mixed acid</v>
          </cell>
          <cell r="K2172" t="str">
            <v>Pyruvate formate-lyase (EC 2.3.1.54)</v>
          </cell>
        </row>
        <row r="2173">
          <cell r="E2173" t="str">
            <v>QI0013_Pat_2652</v>
          </cell>
          <cell r="F2173" t="e">
            <v>#N/A</v>
          </cell>
          <cell r="G2173" t="e">
            <v>#N/A</v>
          </cell>
          <cell r="H2173" t="e">
            <v>#N/A</v>
          </cell>
          <cell r="I2173" t="e">
            <v>#N/A</v>
          </cell>
          <cell r="J2173" t="e">
            <v>#N/A</v>
          </cell>
          <cell r="K2173" t="str">
            <v>hypothetical protein</v>
          </cell>
        </row>
        <row r="2174">
          <cell r="E2174" t="str">
            <v>QI0013_Pat_2653</v>
          </cell>
          <cell r="F2174" t="e">
            <v>#N/A</v>
          </cell>
          <cell r="G2174" t="e">
            <v>#N/A</v>
          </cell>
          <cell r="H2174" t="e">
            <v>#N/A</v>
          </cell>
          <cell r="I2174" t="e">
            <v>#N/A</v>
          </cell>
          <cell r="J2174" t="e">
            <v>#N/A</v>
          </cell>
          <cell r="K2174" t="str">
            <v>hypothetical protein</v>
          </cell>
        </row>
        <row r="2175">
          <cell r="E2175" t="str">
            <v>QI0013_Pat_2654</v>
          </cell>
          <cell r="F2175" t="str">
            <v>ENERGY</v>
          </cell>
          <cell r="G2175" t="str">
            <v>Energy and Precursor Metabolites Generation</v>
          </cell>
          <cell r="H2175" t="str">
            <v>Energy and Precursor Metabolites Generation</v>
          </cell>
          <cell r="I2175" t="str">
            <v>Fermentation</v>
          </cell>
          <cell r="J2175" t="str">
            <v>Fermentations: Mixed acid</v>
          </cell>
          <cell r="K2175" t="str">
            <v>Pyruvate formate-lyase (EC 2.3.1.54)</v>
          </cell>
        </row>
        <row r="2176">
          <cell r="E2176" t="str">
            <v>QI0013_Pat_2655</v>
          </cell>
          <cell r="F2176" t="e">
            <v>#N/A</v>
          </cell>
          <cell r="G2176" t="e">
            <v>#N/A</v>
          </cell>
          <cell r="H2176" t="e">
            <v>#N/A</v>
          </cell>
          <cell r="I2176" t="e">
            <v>#N/A</v>
          </cell>
          <cell r="J2176" t="e">
            <v>#N/A</v>
          </cell>
          <cell r="K2176" t="str">
            <v>hypothetical protein</v>
          </cell>
        </row>
        <row r="2177">
          <cell r="E2177" t="str">
            <v>QI0013_Pat_2657</v>
          </cell>
          <cell r="F2177" t="e">
            <v>#N/A</v>
          </cell>
          <cell r="G2177" t="e">
            <v>#N/A</v>
          </cell>
          <cell r="H2177" t="e">
            <v>#N/A</v>
          </cell>
          <cell r="I2177" t="e">
            <v>#N/A</v>
          </cell>
          <cell r="J2177" t="e">
            <v>#N/A</v>
          </cell>
          <cell r="K2177" t="str">
            <v>hypothetical protein</v>
          </cell>
        </row>
        <row r="2178">
          <cell r="E2178" t="str">
            <v>QI0013_Pat_2658</v>
          </cell>
          <cell r="F2178" t="e">
            <v>#N/A</v>
          </cell>
          <cell r="G2178" t="e">
            <v>#N/A</v>
          </cell>
          <cell r="H2178" t="e">
            <v>#N/A</v>
          </cell>
          <cell r="I2178" t="e">
            <v>#N/A</v>
          </cell>
          <cell r="J2178" t="e">
            <v>#N/A</v>
          </cell>
          <cell r="K2178" t="str">
            <v>Transcriptional regulator</v>
          </cell>
        </row>
        <row r="2179">
          <cell r="E2179" t="str">
            <v>QI0013_Pat_2660</v>
          </cell>
          <cell r="F2179" t="str">
            <v>ENERGY</v>
          </cell>
          <cell r="G2179" t="str">
            <v>Energy and Precursor Metabolites Generation</v>
          </cell>
          <cell r="H2179" t="str">
            <v>Energy and Precursor Metabolites Generation</v>
          </cell>
          <cell r="I2179" t="str">
            <v>Fermentation</v>
          </cell>
          <cell r="J2179" t="str">
            <v>Fermentations: Mixed acid</v>
          </cell>
          <cell r="K2179" t="str">
            <v>Pyruvate formate-lyase activating enzyme (EC 1.97.1.4)</v>
          </cell>
        </row>
        <row r="2180">
          <cell r="E2180" t="str">
            <v>QI0013_Pat_2661</v>
          </cell>
          <cell r="F2180" t="str">
            <v>DNA PROCESSING</v>
          </cell>
          <cell r="G2180" t="str">
            <v>DNA Processing</v>
          </cell>
          <cell r="H2180" t="str">
            <v>DNA Processing</v>
          </cell>
          <cell r="I2180" t="str">
            <v>DNA repair</v>
          </cell>
          <cell r="J2180" t="str">
            <v>DNA Repair Base Excision</v>
          </cell>
          <cell r="K2180" t="str">
            <v>DNA-3-methyladenine glycosylase (EC 3.2.2.20)</v>
          </cell>
        </row>
        <row r="2181">
          <cell r="E2181" t="str">
            <v>QI0013_Pat_2664</v>
          </cell>
          <cell r="F2181" t="e">
            <v>#N/A</v>
          </cell>
          <cell r="G2181" t="e">
            <v>#N/A</v>
          </cell>
          <cell r="H2181" t="e">
            <v>#N/A</v>
          </cell>
          <cell r="I2181" t="e">
            <v>#N/A</v>
          </cell>
          <cell r="J2181" t="e">
            <v>#N/A</v>
          </cell>
          <cell r="K2181" t="str">
            <v>hypothetical protein</v>
          </cell>
        </row>
        <row r="2182">
          <cell r="E2182" t="str">
            <v>QI0013_Pat_2665</v>
          </cell>
          <cell r="F2182" t="str">
            <v>CELLULAR PROCESSES</v>
          </cell>
          <cell r="G2182" t="str">
            <v>Clustering-based subsystems</v>
          </cell>
          <cell r="H2182" t="str">
            <v>Clustering-based subsystems</v>
          </cell>
          <cell r="I2182" t="str">
            <v>Cell Division</v>
          </cell>
          <cell r="J2182" t="str">
            <v>Cell division related cluster</v>
          </cell>
          <cell r="K2182" t="str">
            <v>Chromosome (plasmid) partitioning protein ParA</v>
          </cell>
        </row>
        <row r="2183">
          <cell r="E2183" t="str">
            <v>QI0013_Pat_2666</v>
          </cell>
          <cell r="F2183" t="e">
            <v>#N/A</v>
          </cell>
          <cell r="G2183" t="e">
            <v>#N/A</v>
          </cell>
          <cell r="H2183" t="e">
            <v>#N/A</v>
          </cell>
          <cell r="I2183" t="e">
            <v>#N/A</v>
          </cell>
          <cell r="J2183" t="e">
            <v>#N/A</v>
          </cell>
          <cell r="K2183" t="str">
            <v>hypothetical protein</v>
          </cell>
        </row>
        <row r="2184">
          <cell r="E2184" t="str">
            <v>QI0013_Pat_2667</v>
          </cell>
          <cell r="F2184" t="e">
            <v>#N/A</v>
          </cell>
          <cell r="G2184" t="e">
            <v>#N/A</v>
          </cell>
          <cell r="H2184" t="e">
            <v>#N/A</v>
          </cell>
          <cell r="I2184" t="e">
            <v>#N/A</v>
          </cell>
          <cell r="J2184" t="e">
            <v>#N/A</v>
          </cell>
          <cell r="K2184" t="str">
            <v>hypothetical protein</v>
          </cell>
        </row>
        <row r="2185">
          <cell r="E2185" t="str">
            <v>QI0013_Pat_2669</v>
          </cell>
          <cell r="F2185" t="str">
            <v>METABOLISM</v>
          </cell>
          <cell r="G2185" t="str">
            <v>Amino Acids and Derivatives</v>
          </cell>
          <cell r="H2185" t="str">
            <v>Amino Acids and Derivatives</v>
          </cell>
          <cell r="I2185" t="str">
            <v>Lysine, threonine, methionine, and cysteine</v>
          </cell>
          <cell r="J2185" t="str">
            <v>Cysteine synthesis</v>
          </cell>
          <cell r="K2185" t="str">
            <v>Sulfate permease</v>
          </cell>
        </row>
        <row r="2186">
          <cell r="E2186" t="str">
            <v>QI0013_Pat_2670</v>
          </cell>
          <cell r="F2186" t="e">
            <v>#N/A</v>
          </cell>
          <cell r="G2186" t="e">
            <v>#N/A</v>
          </cell>
          <cell r="H2186" t="e">
            <v>#N/A</v>
          </cell>
          <cell r="I2186" t="e">
            <v>#N/A</v>
          </cell>
          <cell r="J2186" t="e">
            <v>#N/A</v>
          </cell>
          <cell r="K2186" t="str">
            <v>(2R)-sulfolactate sulfo-lyase subunit beta (EC 4.4.1.24)</v>
          </cell>
        </row>
        <row r="2187">
          <cell r="E2187" t="str">
            <v>QI0013_Pat_2671</v>
          </cell>
          <cell r="F2187" t="e">
            <v>#N/A</v>
          </cell>
          <cell r="G2187" t="e">
            <v>#N/A</v>
          </cell>
          <cell r="H2187" t="e">
            <v>#N/A</v>
          </cell>
          <cell r="I2187" t="e">
            <v>#N/A</v>
          </cell>
          <cell r="J2187" t="e">
            <v>#N/A</v>
          </cell>
          <cell r="K2187" t="str">
            <v>(2R)-sulfolactate sulfo-lyase subunit alpha (EC 4.4.1.24)</v>
          </cell>
        </row>
        <row r="2188">
          <cell r="E2188" t="str">
            <v>QI0013_Pat_2672</v>
          </cell>
          <cell r="F2188" t="str">
            <v>ENERGY</v>
          </cell>
          <cell r="G2188" t="str">
            <v>Respiration</v>
          </cell>
          <cell r="H2188" t="str">
            <v>Respiration</v>
          </cell>
          <cell r="I2188" t="str">
            <v>Electron donating reactions</v>
          </cell>
          <cell r="J2188" t="str">
            <v>Succinate dehydrogenase and Fumarate reductase cpmlexes</v>
          </cell>
          <cell r="K2188" t="str">
            <v>Fumarate hydratase class I, beta region (EC 4.2.1.2); L(+)-tartrate dehydratase beta subunit (EC 4.2.1.32)</v>
          </cell>
        </row>
        <row r="2189">
          <cell r="E2189" t="str">
            <v>QI0013_Pat_2673</v>
          </cell>
          <cell r="F2189" t="str">
            <v>ENERGY</v>
          </cell>
          <cell r="G2189" t="str">
            <v>Respiration</v>
          </cell>
          <cell r="H2189" t="str">
            <v>Respiration</v>
          </cell>
          <cell r="I2189" t="str">
            <v>Electron donating reactions</v>
          </cell>
          <cell r="J2189" t="str">
            <v>Succinate dehydrogenase and Fumarate reductase cpmlexes</v>
          </cell>
          <cell r="K2189" t="str">
            <v>Fumarate hydratase class I, alpha region (EC 4.2.1.2); L(+)-tartrate dehydratase alpha subunit (EC 4.2.1.32)</v>
          </cell>
        </row>
        <row r="2190">
          <cell r="E2190" t="str">
            <v>QI0013_Pat_2674</v>
          </cell>
          <cell r="F2190" t="e">
            <v>#N/A</v>
          </cell>
          <cell r="G2190" t="e">
            <v>#N/A</v>
          </cell>
          <cell r="H2190" t="e">
            <v>#N/A</v>
          </cell>
          <cell r="I2190" t="e">
            <v>#N/A</v>
          </cell>
          <cell r="J2190" t="e">
            <v>#N/A</v>
          </cell>
          <cell r="K2190" t="str">
            <v>Menaquinone-cytochrome c reductase, cytochrome Bsubunit</v>
          </cell>
        </row>
        <row r="2191">
          <cell r="E2191" t="str">
            <v>QI0013_Pat_2675</v>
          </cell>
          <cell r="F2191" t="str">
            <v>ENERGY</v>
          </cell>
          <cell r="G2191" t="str">
            <v>Respiration</v>
          </cell>
          <cell r="H2191" t="str">
            <v>Respiration</v>
          </cell>
          <cell r="I2191" t="str">
            <v>Electron donating reactions</v>
          </cell>
          <cell r="J2191" t="str">
            <v>Succinate dehydrogenase and Fumarate reductase cpmlexes</v>
          </cell>
          <cell r="K2191" t="str">
            <v>Fumarate reductase iron-sulfur protein (EC 1.3.5.4)</v>
          </cell>
        </row>
        <row r="2192">
          <cell r="E2192" t="str">
            <v>QI0013_Pat_2676</v>
          </cell>
          <cell r="F2192" t="e">
            <v>#N/A</v>
          </cell>
          <cell r="G2192" t="e">
            <v>#N/A</v>
          </cell>
          <cell r="H2192" t="e">
            <v>#N/A</v>
          </cell>
          <cell r="I2192" t="e">
            <v>#N/A</v>
          </cell>
          <cell r="J2192" t="e">
            <v>#N/A</v>
          </cell>
          <cell r="K2192" t="str">
            <v>hypothetical protein</v>
          </cell>
        </row>
        <row r="2193">
          <cell r="E2193" t="str">
            <v>QI0013_Pat_2677</v>
          </cell>
          <cell r="F2193" t="str">
            <v>ENERGY</v>
          </cell>
          <cell r="G2193" t="str">
            <v>Respiration</v>
          </cell>
          <cell r="H2193" t="str">
            <v>Respiration</v>
          </cell>
          <cell r="I2193" t="str">
            <v>Electron donating reactions</v>
          </cell>
          <cell r="J2193" t="str">
            <v>Succinate dehydrogenase and Fumarate reductase cpmlexes</v>
          </cell>
          <cell r="K2193" t="str">
            <v>Fumarate reductase flavoprotein subunit (EC 1.3.5.4)</v>
          </cell>
        </row>
        <row r="2194">
          <cell r="E2194" t="str">
            <v>QI0013_Pat_2678</v>
          </cell>
          <cell r="F2194" t="e">
            <v>#N/A</v>
          </cell>
          <cell r="G2194" t="e">
            <v>#N/A</v>
          </cell>
          <cell r="H2194" t="e">
            <v>#N/A</v>
          </cell>
          <cell r="I2194" t="e">
            <v>#N/A</v>
          </cell>
          <cell r="J2194" t="e">
            <v>#N/A</v>
          </cell>
          <cell r="K2194" t="str">
            <v>Sodium-dependent anion transporter family</v>
          </cell>
        </row>
        <row r="2195">
          <cell r="E2195" t="str">
            <v>QI0013_Pat_2679</v>
          </cell>
          <cell r="F2195" t="e">
            <v>#N/A</v>
          </cell>
          <cell r="G2195" t="e">
            <v>#N/A</v>
          </cell>
          <cell r="H2195" t="e">
            <v>#N/A</v>
          </cell>
          <cell r="I2195" t="e">
            <v>#N/A</v>
          </cell>
          <cell r="J2195" t="e">
            <v>#N/A</v>
          </cell>
          <cell r="K2195" t="str">
            <v>putative integral membrane protein</v>
          </cell>
        </row>
        <row r="2196">
          <cell r="E2196" t="str">
            <v>QI0013_Pat_2681</v>
          </cell>
          <cell r="F2196" t="e">
            <v>#N/A</v>
          </cell>
          <cell r="G2196" t="e">
            <v>#N/A</v>
          </cell>
          <cell r="H2196" t="e">
            <v>#N/A</v>
          </cell>
          <cell r="I2196" t="e">
            <v>#N/A</v>
          </cell>
          <cell r="J2196" t="e">
            <v>#N/A</v>
          </cell>
          <cell r="K2196" t="str">
            <v>transcriptional regulator, NifA subfamily, Fis Family</v>
          </cell>
        </row>
        <row r="2197">
          <cell r="E2197" t="str">
            <v>QI0013_Pat_2682</v>
          </cell>
          <cell r="F2197" t="e">
            <v>#N/A</v>
          </cell>
          <cell r="G2197" t="e">
            <v>#N/A</v>
          </cell>
          <cell r="H2197" t="e">
            <v>#N/A</v>
          </cell>
          <cell r="I2197" t="e">
            <v>#N/A</v>
          </cell>
          <cell r="J2197" t="e">
            <v>#N/A</v>
          </cell>
          <cell r="K2197" t="str">
            <v>hypothetical protein</v>
          </cell>
        </row>
        <row r="2198">
          <cell r="E2198" t="str">
            <v>QI0013_Pat_2684</v>
          </cell>
          <cell r="F2198" t="e">
            <v>#N/A</v>
          </cell>
          <cell r="G2198" t="e">
            <v>#N/A</v>
          </cell>
          <cell r="H2198" t="e">
            <v>#N/A</v>
          </cell>
          <cell r="I2198" t="e">
            <v>#N/A</v>
          </cell>
          <cell r="J2198" t="e">
            <v>#N/A</v>
          </cell>
          <cell r="K2198" t="str">
            <v>hypothetical protein</v>
          </cell>
        </row>
        <row r="2199">
          <cell r="E2199" t="str">
            <v>QI0013_Pat_2685</v>
          </cell>
          <cell r="F2199" t="e">
            <v>#N/A</v>
          </cell>
          <cell r="G2199" t="e">
            <v>#N/A</v>
          </cell>
          <cell r="H2199" t="e">
            <v>#N/A</v>
          </cell>
          <cell r="I2199" t="e">
            <v>#N/A</v>
          </cell>
          <cell r="J2199" t="e">
            <v>#N/A</v>
          </cell>
          <cell r="K2199" t="str">
            <v>putative ORF-2</v>
          </cell>
        </row>
        <row r="2200">
          <cell r="E2200" t="str">
            <v>QI0013_Pat_2686</v>
          </cell>
          <cell r="F2200" t="e">
            <v>#N/A</v>
          </cell>
          <cell r="G2200" t="e">
            <v>#N/A</v>
          </cell>
          <cell r="H2200" t="e">
            <v>#N/A</v>
          </cell>
          <cell r="I2200" t="e">
            <v>#N/A</v>
          </cell>
          <cell r="J2200" t="e">
            <v>#N/A</v>
          </cell>
          <cell r="K2200" t="str">
            <v>hypothetical protein</v>
          </cell>
        </row>
        <row r="2201">
          <cell r="E2201" t="str">
            <v>QI0013_Pat_2687</v>
          </cell>
          <cell r="F2201" t="e">
            <v>#N/A</v>
          </cell>
          <cell r="G2201" t="e">
            <v>#N/A</v>
          </cell>
          <cell r="H2201" t="e">
            <v>#N/A</v>
          </cell>
          <cell r="I2201" t="e">
            <v>#N/A</v>
          </cell>
          <cell r="J2201" t="e">
            <v>#N/A</v>
          </cell>
          <cell r="K2201" t="str">
            <v>hypothetical protein</v>
          </cell>
        </row>
        <row r="2202">
          <cell r="E2202" t="str">
            <v>QI0013_Pat_2688</v>
          </cell>
          <cell r="F2202" t="e">
            <v>#N/A</v>
          </cell>
          <cell r="G2202" t="e">
            <v>#N/A</v>
          </cell>
          <cell r="H2202" t="e">
            <v>#N/A</v>
          </cell>
          <cell r="I2202" t="e">
            <v>#N/A</v>
          </cell>
          <cell r="J2202" t="e">
            <v>#N/A</v>
          </cell>
          <cell r="K2202" t="str">
            <v>hypothetical protein</v>
          </cell>
        </row>
        <row r="2203">
          <cell r="E2203" t="str">
            <v>QI0013_Pat_2689</v>
          </cell>
          <cell r="F2203" t="e">
            <v>#N/A</v>
          </cell>
          <cell r="G2203" t="e">
            <v>#N/A</v>
          </cell>
          <cell r="H2203" t="e">
            <v>#N/A</v>
          </cell>
          <cell r="I2203" t="e">
            <v>#N/A</v>
          </cell>
          <cell r="J2203" t="e">
            <v>#N/A</v>
          </cell>
          <cell r="K2203" t="str">
            <v>hypothetical protein</v>
          </cell>
        </row>
        <row r="2204">
          <cell r="E2204" t="e">
            <v>#N/A</v>
          </cell>
          <cell r="F2204" t="e">
            <v>#N/A</v>
          </cell>
          <cell r="G2204" t="e">
            <v>#N/A</v>
          </cell>
          <cell r="H2204" t="e">
            <v>#N/A</v>
          </cell>
          <cell r="I2204" t="e">
            <v>#N/A</v>
          </cell>
          <cell r="J2204" t="e">
            <v>#N/A</v>
          </cell>
          <cell r="K2204" t="e">
            <v>#N/A</v>
          </cell>
        </row>
        <row r="2205">
          <cell r="E2205" t="str">
            <v>QI0013_Pat_2692</v>
          </cell>
          <cell r="F2205" t="e">
            <v>#N/A</v>
          </cell>
          <cell r="G2205" t="e">
            <v>#N/A</v>
          </cell>
          <cell r="H2205" t="e">
            <v>#N/A</v>
          </cell>
          <cell r="I2205" t="e">
            <v>#N/A</v>
          </cell>
          <cell r="J2205" t="e">
            <v>#N/A</v>
          </cell>
          <cell r="K2205" t="str">
            <v>hypothetical protein</v>
          </cell>
        </row>
        <row r="2206">
          <cell r="E2206" t="str">
            <v>QI0013_Pat_2693</v>
          </cell>
          <cell r="F2206" t="e">
            <v>#N/A</v>
          </cell>
          <cell r="G2206" t="e">
            <v>#N/A</v>
          </cell>
          <cell r="H2206" t="e">
            <v>#N/A</v>
          </cell>
          <cell r="I2206" t="e">
            <v>#N/A</v>
          </cell>
          <cell r="J2206" t="e">
            <v>#N/A</v>
          </cell>
          <cell r="K2206" t="str">
            <v>hypothetical protein</v>
          </cell>
        </row>
        <row r="2207">
          <cell r="E2207" t="str">
            <v>QI0013_Pat_2694</v>
          </cell>
          <cell r="F2207" t="str">
            <v>CELLULAR PROCESSES</v>
          </cell>
          <cell r="G2207" t="str">
            <v>Clustering-based subsystems</v>
          </cell>
          <cell r="H2207" t="str">
            <v>Clustering-based subsystems</v>
          </cell>
          <cell r="I2207" t="str">
            <v>Cell Division</v>
          </cell>
          <cell r="J2207" t="str">
            <v>Cell division related cluster</v>
          </cell>
          <cell r="K2207" t="str">
            <v>Chromosome (plasmid) partitioning protein ParA</v>
          </cell>
        </row>
        <row r="2208">
          <cell r="E2208" t="str">
            <v>QI0013_Pat_2696</v>
          </cell>
          <cell r="F2208" t="e">
            <v>#N/A</v>
          </cell>
          <cell r="G2208" t="e">
            <v>#N/A</v>
          </cell>
          <cell r="H2208" t="e">
            <v>#N/A</v>
          </cell>
          <cell r="I2208" t="e">
            <v>#N/A</v>
          </cell>
          <cell r="J2208" t="e">
            <v>#N/A</v>
          </cell>
          <cell r="K2208" t="str">
            <v>KlcA protein</v>
          </cell>
        </row>
        <row r="2209">
          <cell r="E2209" t="str">
            <v>QI0013_Pat_2697</v>
          </cell>
          <cell r="F2209" t="e">
            <v>#N/A</v>
          </cell>
          <cell r="G2209" t="e">
            <v>#N/A</v>
          </cell>
          <cell r="H2209" t="e">
            <v>#N/A</v>
          </cell>
          <cell r="I2209" t="e">
            <v>#N/A</v>
          </cell>
          <cell r="J2209" t="e">
            <v>#N/A</v>
          </cell>
          <cell r="K2209" t="str">
            <v>hypothetical protein</v>
          </cell>
        </row>
        <row r="2210">
          <cell r="E2210" t="str">
            <v>QI0013_Pat_2698</v>
          </cell>
          <cell r="F2210" t="e">
            <v>#N/A</v>
          </cell>
          <cell r="G2210" t="e">
            <v>#N/A</v>
          </cell>
          <cell r="H2210" t="e">
            <v>#N/A</v>
          </cell>
          <cell r="I2210" t="e">
            <v>#N/A</v>
          </cell>
          <cell r="J2210" t="e">
            <v>#N/A</v>
          </cell>
          <cell r="K2210" t="str">
            <v>hypothetical protein</v>
          </cell>
        </row>
        <row r="2211">
          <cell r="E2211" t="str">
            <v>QI0013_Pat_2699</v>
          </cell>
          <cell r="F2211" t="e">
            <v>#N/A</v>
          </cell>
          <cell r="G2211" t="e">
            <v>#N/A</v>
          </cell>
          <cell r="H2211" t="e">
            <v>#N/A</v>
          </cell>
          <cell r="I2211" t="e">
            <v>#N/A</v>
          </cell>
          <cell r="J2211" t="e">
            <v>#N/A</v>
          </cell>
          <cell r="K2211" t="str">
            <v>FAD:protein FMN transferase (EC 2.7.1.180) @ FAD:protein FMN transferase (EC 2.7.1.180), RnfDG- associated</v>
          </cell>
        </row>
        <row r="2212">
          <cell r="E2212" t="str">
            <v>QI0013_Pat_2700</v>
          </cell>
          <cell r="F2212" t="e">
            <v>#N/A</v>
          </cell>
          <cell r="G2212" t="e">
            <v>#N/A</v>
          </cell>
          <cell r="H2212" t="e">
            <v>#N/A</v>
          </cell>
          <cell r="I2212" t="e">
            <v>#N/A</v>
          </cell>
          <cell r="J2212" t="e">
            <v>#N/A</v>
          </cell>
          <cell r="K2212" t="str">
            <v>Electron transport complex protein RnfB</v>
          </cell>
        </row>
        <row r="2213">
          <cell r="E2213" t="str">
            <v>QI0013_Pat_2701</v>
          </cell>
          <cell r="F2213" t="e">
            <v>#N/A</v>
          </cell>
          <cell r="G2213" t="e">
            <v>#N/A</v>
          </cell>
          <cell r="H2213" t="e">
            <v>#N/A</v>
          </cell>
          <cell r="I2213" t="e">
            <v>#N/A</v>
          </cell>
          <cell r="J2213" t="e">
            <v>#N/A</v>
          </cell>
          <cell r="K2213" t="str">
            <v>Electron transport complex protein RnfA</v>
          </cell>
        </row>
        <row r="2214">
          <cell r="E2214" t="str">
            <v>QI0013_Pat_2702</v>
          </cell>
          <cell r="F2214" t="e">
            <v>#N/A</v>
          </cell>
          <cell r="G2214" t="e">
            <v>#N/A</v>
          </cell>
          <cell r="H2214" t="e">
            <v>#N/A</v>
          </cell>
          <cell r="I2214" t="e">
            <v>#N/A</v>
          </cell>
          <cell r="J2214" t="e">
            <v>#N/A</v>
          </cell>
          <cell r="K2214" t="str">
            <v>Electron transport complex protein RnfE</v>
          </cell>
        </row>
        <row r="2215">
          <cell r="E2215" t="str">
            <v>QI0013_Pat_2703</v>
          </cell>
          <cell r="F2215" t="e">
            <v>#N/A</v>
          </cell>
          <cell r="G2215" t="e">
            <v>#N/A</v>
          </cell>
          <cell r="H2215" t="e">
            <v>#N/A</v>
          </cell>
          <cell r="I2215" t="e">
            <v>#N/A</v>
          </cell>
          <cell r="J2215" t="e">
            <v>#N/A</v>
          </cell>
          <cell r="K2215" t="str">
            <v>Electron transport complex protein RnfG</v>
          </cell>
        </row>
        <row r="2216">
          <cell r="E2216" t="str">
            <v>QI0013_Pat_2704</v>
          </cell>
          <cell r="F2216" t="e">
            <v>#N/A</v>
          </cell>
          <cell r="G2216" t="e">
            <v>#N/A</v>
          </cell>
          <cell r="H2216" t="e">
            <v>#N/A</v>
          </cell>
          <cell r="I2216" t="e">
            <v>#N/A</v>
          </cell>
          <cell r="J2216" t="e">
            <v>#N/A</v>
          </cell>
          <cell r="K2216" t="str">
            <v>Electron transport complex protein RnfD</v>
          </cell>
        </row>
        <row r="2217">
          <cell r="E2217" t="str">
            <v>QI0013_Pat_2706</v>
          </cell>
          <cell r="F2217" t="e">
            <v>#N/A</v>
          </cell>
          <cell r="G2217" t="e">
            <v>#N/A</v>
          </cell>
          <cell r="H2217" t="e">
            <v>#N/A</v>
          </cell>
          <cell r="I2217" t="e">
            <v>#N/A</v>
          </cell>
          <cell r="J2217" t="e">
            <v>#N/A</v>
          </cell>
          <cell r="K2217" t="str">
            <v>Electron transport complex protein RnfC</v>
          </cell>
        </row>
        <row r="2218">
          <cell r="E2218" t="str">
            <v>QI0013_Pat_2707</v>
          </cell>
          <cell r="F2218" t="e">
            <v>#N/A</v>
          </cell>
          <cell r="G2218" t="e">
            <v>#N/A</v>
          </cell>
          <cell r="H2218" t="e">
            <v>#N/A</v>
          </cell>
          <cell r="I2218" t="e">
            <v>#N/A</v>
          </cell>
          <cell r="J2218" t="e">
            <v>#N/A</v>
          </cell>
          <cell r="K2218" t="str">
            <v>Cytochrome c family protein</v>
          </cell>
        </row>
        <row r="2219">
          <cell r="E2219" t="str">
            <v>QI0013_Pat_2708</v>
          </cell>
          <cell r="F2219" t="e">
            <v>#N/A</v>
          </cell>
          <cell r="G2219" t="e">
            <v>#N/A</v>
          </cell>
          <cell r="H2219" t="e">
            <v>#N/A</v>
          </cell>
          <cell r="I2219" t="e">
            <v>#N/A</v>
          </cell>
          <cell r="J2219" t="e">
            <v>#N/A</v>
          </cell>
          <cell r="K2219" t="str">
            <v>Periplasmic [FeFe] hydrogenase small subunit (EC1.12.7.2)</v>
          </cell>
        </row>
        <row r="2220">
          <cell r="E2220" t="str">
            <v>QI0013_Pat_2709</v>
          </cell>
          <cell r="F2220" t="e">
            <v>#N/A</v>
          </cell>
          <cell r="G2220" t="e">
            <v>#N/A</v>
          </cell>
          <cell r="H2220" t="e">
            <v>#N/A</v>
          </cell>
          <cell r="I2220" t="e">
            <v>#N/A</v>
          </cell>
          <cell r="J2220" t="e">
            <v>#N/A</v>
          </cell>
          <cell r="K2220" t="str">
            <v>Periplasmic [FeFe] hydrogenase large subunit (EC1.12.7.2)</v>
          </cell>
        </row>
        <row r="2221">
          <cell r="E2221" t="str">
            <v>QI0013_Pat_2710</v>
          </cell>
          <cell r="F2221" t="e">
            <v>#N/A</v>
          </cell>
          <cell r="G2221" t="e">
            <v>#N/A</v>
          </cell>
          <cell r="H2221" t="e">
            <v>#N/A</v>
          </cell>
          <cell r="I2221" t="e">
            <v>#N/A</v>
          </cell>
          <cell r="J2221" t="e">
            <v>#N/A</v>
          </cell>
          <cell r="K2221" t="str">
            <v>[FeFe]-hydrogenase maturation protein HydG</v>
          </cell>
        </row>
        <row r="2222">
          <cell r="E2222" t="str">
            <v>QI0013_Pat_2713</v>
          </cell>
          <cell r="F2222" t="e">
            <v>#N/A</v>
          </cell>
          <cell r="G2222" t="e">
            <v>#N/A</v>
          </cell>
          <cell r="H2222" t="e">
            <v>#N/A</v>
          </cell>
          <cell r="I2222" t="e">
            <v>#N/A</v>
          </cell>
          <cell r="J2222" t="e">
            <v>#N/A</v>
          </cell>
          <cell r="K2222" t="str">
            <v>Permease of the drug/metabolite transporter (DMT) superfamily</v>
          </cell>
        </row>
        <row r="2223">
          <cell r="E2223" t="str">
            <v>QI0013_Pat_2714</v>
          </cell>
          <cell r="F2223" t="e">
            <v>#N/A</v>
          </cell>
          <cell r="G2223" t="e">
            <v>#N/A</v>
          </cell>
          <cell r="H2223" t="e">
            <v>#N/A</v>
          </cell>
          <cell r="I2223" t="e">
            <v>#N/A</v>
          </cell>
          <cell r="J2223" t="e">
            <v>#N/A</v>
          </cell>
          <cell r="K2223" t="str">
            <v>Methionine synthase II (cobalamin-independent)</v>
          </cell>
        </row>
        <row r="2224">
          <cell r="E2224" t="str">
            <v>QI0013_Pat_2715</v>
          </cell>
          <cell r="F2224" t="e">
            <v>#N/A</v>
          </cell>
          <cell r="G2224" t="e">
            <v>#N/A</v>
          </cell>
          <cell r="H2224" t="e">
            <v>#N/A</v>
          </cell>
          <cell r="I2224" t="e">
            <v>#N/A</v>
          </cell>
          <cell r="J2224" t="e">
            <v>#N/A</v>
          </cell>
          <cell r="K2224" t="str">
            <v>Methionine synthase II (cobalamin-independent)</v>
          </cell>
        </row>
        <row r="2225">
          <cell r="E2225" t="str">
            <v>QI0013_Pat_2716</v>
          </cell>
          <cell r="F2225" t="str">
            <v>METABOLISM</v>
          </cell>
          <cell r="G2225" t="str">
            <v>Carbohydrates</v>
          </cell>
          <cell r="H2225" t="str">
            <v>Carbohydrates</v>
          </cell>
          <cell r="I2225" t="str">
            <v>C-1 compound metabolism</v>
          </cell>
          <cell r="J2225" t="str">
            <v>S-Adenosyl-L-homocysteine recycling</v>
          </cell>
          <cell r="K2225" t="str">
            <v>5-methyltetrahydropteroyltriglutamate-- homocysteine methyltransferase (EC 2.1.1.14)</v>
          </cell>
        </row>
        <row r="2226">
          <cell r="E2226" t="str">
            <v>QI0013_Pat_2718</v>
          </cell>
          <cell r="F2226" t="e">
            <v>#N/A</v>
          </cell>
          <cell r="G2226" t="e">
            <v>#N/A</v>
          </cell>
          <cell r="H2226" t="e">
            <v>#N/A</v>
          </cell>
          <cell r="I2226" t="e">
            <v>#N/A</v>
          </cell>
          <cell r="J2226" t="e">
            <v>#N/A</v>
          </cell>
          <cell r="K2226" t="str">
            <v>Transcriptional regulator, AraC family</v>
          </cell>
        </row>
        <row r="2227">
          <cell r="E2227" t="str">
            <v>QI0013_Pat_2719</v>
          </cell>
          <cell r="F2227" t="e">
            <v>#N/A</v>
          </cell>
          <cell r="G2227" t="e">
            <v>#N/A</v>
          </cell>
          <cell r="H2227" t="e">
            <v>#N/A</v>
          </cell>
          <cell r="I2227" t="e">
            <v>#N/A</v>
          </cell>
          <cell r="J2227" t="e">
            <v>#N/A</v>
          </cell>
          <cell r="K2227" t="str">
            <v>hypothetical protein</v>
          </cell>
        </row>
        <row r="2228">
          <cell r="E2228" t="e">
            <v>#N/A</v>
          </cell>
          <cell r="F2228" t="e">
            <v>#N/A</v>
          </cell>
          <cell r="G2228" t="e">
            <v>#N/A</v>
          </cell>
          <cell r="H2228" t="e">
            <v>#N/A</v>
          </cell>
          <cell r="I2228" t="e">
            <v>#N/A</v>
          </cell>
          <cell r="J2228" t="e">
            <v>#N/A</v>
          </cell>
          <cell r="K2228" t="e">
            <v>#N/A</v>
          </cell>
        </row>
        <row r="2229">
          <cell r="E2229" t="str">
            <v>QI0013_Pat_2721</v>
          </cell>
          <cell r="F2229" t="e">
            <v>#N/A</v>
          </cell>
          <cell r="G2229" t="e">
            <v>#N/A</v>
          </cell>
          <cell r="H2229" t="e">
            <v>#N/A</v>
          </cell>
          <cell r="I2229" t="e">
            <v>#N/A</v>
          </cell>
          <cell r="J2229" t="e">
            <v>#N/A</v>
          </cell>
          <cell r="K2229" t="str">
            <v>Transcriptional regulator</v>
          </cell>
        </row>
        <row r="2230">
          <cell r="E2230" t="str">
            <v>QI0013_Pat_2722</v>
          </cell>
          <cell r="F2230" t="e">
            <v>#N/A</v>
          </cell>
          <cell r="G2230" t="e">
            <v>#N/A</v>
          </cell>
          <cell r="H2230" t="e">
            <v>#N/A</v>
          </cell>
          <cell r="I2230" t="e">
            <v>#N/A</v>
          </cell>
          <cell r="J2230" t="e">
            <v>#N/A</v>
          </cell>
          <cell r="K2230" t="str">
            <v>Putative exported protein precursor</v>
          </cell>
        </row>
        <row r="2231">
          <cell r="E2231" t="str">
            <v>QI0013_Pat_2723</v>
          </cell>
          <cell r="F2231" t="e">
            <v>#N/A</v>
          </cell>
          <cell r="G2231" t="e">
            <v>#N/A</v>
          </cell>
          <cell r="H2231" t="e">
            <v>#N/A</v>
          </cell>
          <cell r="I2231" t="e">
            <v>#N/A</v>
          </cell>
          <cell r="J2231" t="e">
            <v>#N/A</v>
          </cell>
          <cell r="K2231" t="str">
            <v>Putative exported protein precursor</v>
          </cell>
        </row>
        <row r="2232">
          <cell r="E2232" t="str">
            <v>QI0013_Pat_2724</v>
          </cell>
          <cell r="F2232" t="e">
            <v>#N/A</v>
          </cell>
          <cell r="G2232" t="e">
            <v>#N/A</v>
          </cell>
          <cell r="H2232" t="e">
            <v>#N/A</v>
          </cell>
          <cell r="I2232" t="e">
            <v>#N/A</v>
          </cell>
          <cell r="J2232" t="e">
            <v>#N/A</v>
          </cell>
          <cell r="K2232" t="str">
            <v>Flavodoxin</v>
          </cell>
        </row>
        <row r="2233">
          <cell r="E2233" t="str">
            <v>QI0013_Pat_2725</v>
          </cell>
          <cell r="F2233" t="e">
            <v>#N/A</v>
          </cell>
          <cell r="G2233" t="e">
            <v>#N/A</v>
          </cell>
          <cell r="H2233" t="e">
            <v>#N/A</v>
          </cell>
          <cell r="I2233" t="e">
            <v>#N/A</v>
          </cell>
          <cell r="J2233" t="e">
            <v>#N/A</v>
          </cell>
          <cell r="K2233" t="str">
            <v>Iron-sulfur flavoprotein</v>
          </cell>
        </row>
        <row r="2234">
          <cell r="E2234" t="str">
            <v>QI0013_Pat_2726</v>
          </cell>
          <cell r="F2234" t="e">
            <v>#N/A</v>
          </cell>
          <cell r="G2234" t="e">
            <v>#N/A</v>
          </cell>
          <cell r="H2234" t="e">
            <v>#N/A</v>
          </cell>
          <cell r="I2234" t="e">
            <v>#N/A</v>
          </cell>
          <cell r="J2234" t="e">
            <v>#N/A</v>
          </cell>
          <cell r="K2234" t="str">
            <v>Oxidoreductase, aldo/keto reductase family</v>
          </cell>
        </row>
        <row r="2235">
          <cell r="E2235" t="str">
            <v>QI0013_Pat_2727</v>
          </cell>
          <cell r="F2235" t="e">
            <v>#N/A</v>
          </cell>
          <cell r="G2235" t="e">
            <v>#N/A</v>
          </cell>
          <cell r="H2235" t="e">
            <v>#N/A</v>
          </cell>
          <cell r="I2235" t="e">
            <v>#N/A</v>
          </cell>
          <cell r="J2235" t="e">
            <v>#N/A</v>
          </cell>
          <cell r="K2235" t="str">
            <v>Short-chain dehydrogenase/oxidoreductase</v>
          </cell>
        </row>
        <row r="2236">
          <cell r="E2236" t="str">
            <v>QI0013_Pat_2728</v>
          </cell>
          <cell r="F2236" t="e">
            <v>#N/A</v>
          </cell>
          <cell r="G2236" t="e">
            <v>#N/A</v>
          </cell>
          <cell r="H2236" t="e">
            <v>#N/A</v>
          </cell>
          <cell r="I2236" t="e">
            <v>#N/A</v>
          </cell>
          <cell r="J2236" t="e">
            <v>#N/A</v>
          </cell>
          <cell r="K2236" t="str">
            <v>Endo-1,4-beta-xylanase (EC 3.2.1.8)</v>
          </cell>
        </row>
        <row r="2237">
          <cell r="E2237" t="str">
            <v>QI0013_Pat_2729</v>
          </cell>
          <cell r="F2237" t="e">
            <v>#N/A</v>
          </cell>
          <cell r="G2237" t="e">
            <v>#N/A</v>
          </cell>
          <cell r="H2237" t="e">
            <v>#N/A</v>
          </cell>
          <cell r="I2237" t="e">
            <v>#N/A</v>
          </cell>
          <cell r="J2237" t="e">
            <v>#N/A</v>
          </cell>
          <cell r="K2237" t="str">
            <v>Putative exported protein precursor</v>
          </cell>
        </row>
        <row r="2238">
          <cell r="E2238" t="str">
            <v>QI0013_Pat_2730</v>
          </cell>
          <cell r="F2238" t="e">
            <v>#N/A</v>
          </cell>
          <cell r="G2238" t="e">
            <v>#N/A</v>
          </cell>
          <cell r="H2238" t="e">
            <v>#N/A</v>
          </cell>
          <cell r="I2238" t="e">
            <v>#N/A</v>
          </cell>
          <cell r="J2238" t="e">
            <v>#N/A</v>
          </cell>
          <cell r="K2238" t="str">
            <v>hypothetical protein</v>
          </cell>
        </row>
        <row r="2239">
          <cell r="E2239" t="str">
            <v>QI0013_Pat_2731</v>
          </cell>
          <cell r="F2239" t="e">
            <v>#N/A</v>
          </cell>
          <cell r="G2239" t="e">
            <v>#N/A</v>
          </cell>
          <cell r="H2239" t="e">
            <v>#N/A</v>
          </cell>
          <cell r="I2239" t="e">
            <v>#N/A</v>
          </cell>
          <cell r="J2239" t="e">
            <v>#N/A</v>
          </cell>
          <cell r="K2239" t="str">
            <v>hypothetical protein</v>
          </cell>
        </row>
        <row r="2240">
          <cell r="E2240" t="str">
            <v>QI0013_Pat_2732</v>
          </cell>
          <cell r="F2240" t="e">
            <v>#N/A</v>
          </cell>
          <cell r="G2240" t="e">
            <v>#N/A</v>
          </cell>
          <cell r="H2240" t="e">
            <v>#N/A</v>
          </cell>
          <cell r="I2240" t="e">
            <v>#N/A</v>
          </cell>
          <cell r="J2240" t="e">
            <v>#N/A</v>
          </cell>
          <cell r="K2240" t="str">
            <v>hypothetical protein</v>
          </cell>
        </row>
        <row r="2241">
          <cell r="E2241" t="str">
            <v>QI0013_Pat_2733</v>
          </cell>
          <cell r="F2241" t="e">
            <v>#N/A</v>
          </cell>
          <cell r="G2241" t="e">
            <v>#N/A</v>
          </cell>
          <cell r="H2241" t="e">
            <v>#N/A</v>
          </cell>
          <cell r="I2241" t="e">
            <v>#N/A</v>
          </cell>
          <cell r="J2241" t="e">
            <v>#N/A</v>
          </cell>
          <cell r="K2241" t="str">
            <v>hypothetical protein</v>
          </cell>
        </row>
        <row r="2242">
          <cell r="E2242" t="str">
            <v>QI0013_Pat_2734</v>
          </cell>
          <cell r="F2242" t="e">
            <v>#N/A</v>
          </cell>
          <cell r="G2242" t="e">
            <v>#N/A</v>
          </cell>
          <cell r="H2242" t="e">
            <v>#N/A</v>
          </cell>
          <cell r="I2242" t="e">
            <v>#N/A</v>
          </cell>
          <cell r="J2242" t="e">
            <v>#N/A</v>
          </cell>
          <cell r="K2242" t="str">
            <v>hypothetical protein</v>
          </cell>
        </row>
        <row r="2243">
          <cell r="E2243" t="str">
            <v>QI0013_Pat_2735</v>
          </cell>
          <cell r="F2243" t="str">
            <v>DNA PROCESSING</v>
          </cell>
          <cell r="G2243" t="str">
            <v>DNA Processing</v>
          </cell>
          <cell r="H2243" t="str">
            <v>DNA Processing</v>
          </cell>
          <cell r="I2243" t="str">
            <v>DNA uptake, competence</v>
          </cell>
          <cell r="J2243" t="str">
            <v>DNA processing cluster</v>
          </cell>
          <cell r="K2243" t="str">
            <v>DNA topoisomerase III (EC 5.99.1.2)</v>
          </cell>
        </row>
        <row r="2244">
          <cell r="E2244" t="str">
            <v>QI0013_Pat_2737</v>
          </cell>
          <cell r="F2244" t="str">
            <v>DNA PROCESSING</v>
          </cell>
          <cell r="G2244" t="str">
            <v>DNA Processing</v>
          </cell>
          <cell r="H2244" t="str">
            <v>DNA Processing</v>
          </cell>
          <cell r="I2244" t="str">
            <v>DNA uptake, competence</v>
          </cell>
          <cell r="J2244" t="str">
            <v>DNA processing cluster</v>
          </cell>
          <cell r="K2244" t="str">
            <v>DNA topoisomerase III (EC 5.99.1.2)</v>
          </cell>
        </row>
        <row r="2245">
          <cell r="E2245" t="str">
            <v>QI0013_Pat_2738</v>
          </cell>
          <cell r="F2245" t="str">
            <v>DNA PROCESSING</v>
          </cell>
          <cell r="G2245" t="str">
            <v>DNA Processing</v>
          </cell>
          <cell r="H2245" t="str">
            <v>DNA Processing</v>
          </cell>
          <cell r="I2245" t="str">
            <v>DNA uptake, competence</v>
          </cell>
          <cell r="J2245" t="str">
            <v>DNA processing cluster</v>
          </cell>
          <cell r="K2245" t="str">
            <v>DNA topoisomerase III (EC 5.99.1.2)</v>
          </cell>
        </row>
        <row r="2246">
          <cell r="E2246" t="str">
            <v>QI0013_Pat_2739</v>
          </cell>
          <cell r="F2246" t="str">
            <v>DNA PROCESSING</v>
          </cell>
          <cell r="G2246" t="str">
            <v>DNA Processing</v>
          </cell>
          <cell r="H2246" t="str">
            <v>DNA Processing</v>
          </cell>
          <cell r="I2246" t="str">
            <v>DNA uptake, competence</v>
          </cell>
          <cell r="J2246" t="str">
            <v>DNA processing cluster</v>
          </cell>
          <cell r="K2246" t="str">
            <v>DNA topoisomerase III (EC 5.99.1.2)</v>
          </cell>
        </row>
        <row r="2247">
          <cell r="E2247" t="str">
            <v>QI0013_Pat_2740</v>
          </cell>
          <cell r="F2247" t="e">
            <v>#N/A</v>
          </cell>
          <cell r="G2247" t="e">
            <v>#N/A</v>
          </cell>
          <cell r="H2247" t="e">
            <v>#N/A</v>
          </cell>
          <cell r="I2247" t="e">
            <v>#N/A</v>
          </cell>
          <cell r="J2247" t="e">
            <v>#N/A</v>
          </cell>
          <cell r="K2247" t="str">
            <v>hypothetical protein</v>
          </cell>
        </row>
        <row r="2248">
          <cell r="E2248" t="str">
            <v>QI0013_Pat_2741</v>
          </cell>
          <cell r="F2248" t="e">
            <v>#N/A</v>
          </cell>
          <cell r="G2248" t="e">
            <v>#N/A</v>
          </cell>
          <cell r="H2248" t="e">
            <v>#N/A</v>
          </cell>
          <cell r="I2248" t="e">
            <v>#N/A</v>
          </cell>
          <cell r="J2248" t="e">
            <v>#N/A</v>
          </cell>
          <cell r="K2248" t="str">
            <v>hypothetical protein</v>
          </cell>
        </row>
        <row r="2249">
          <cell r="E2249" t="str">
            <v>QI0013_Pat_2742</v>
          </cell>
          <cell r="F2249" t="e">
            <v>#N/A</v>
          </cell>
          <cell r="G2249" t="e">
            <v>#N/A</v>
          </cell>
          <cell r="H2249" t="e">
            <v>#N/A</v>
          </cell>
          <cell r="I2249" t="e">
            <v>#N/A</v>
          </cell>
          <cell r="J2249" t="e">
            <v>#N/A</v>
          </cell>
          <cell r="K2249" t="str">
            <v>site-specific recombinase, phage integrase family</v>
          </cell>
        </row>
        <row r="2250">
          <cell r="E2250" t="str">
            <v>QI0013_Pat_2743</v>
          </cell>
          <cell r="F2250" t="e">
            <v>#N/A</v>
          </cell>
          <cell r="G2250" t="e">
            <v>#N/A</v>
          </cell>
          <cell r="H2250" t="e">
            <v>#N/A</v>
          </cell>
          <cell r="I2250" t="e">
            <v>#N/A</v>
          </cell>
          <cell r="J2250" t="e">
            <v>#N/A</v>
          </cell>
          <cell r="K2250" t="str">
            <v>hypothetical protein</v>
          </cell>
        </row>
        <row r="2251">
          <cell r="E2251" t="e">
            <v>#N/A</v>
          </cell>
          <cell r="F2251" t="e">
            <v>#N/A</v>
          </cell>
          <cell r="G2251" t="e">
            <v>#N/A</v>
          </cell>
          <cell r="H2251" t="e">
            <v>#N/A</v>
          </cell>
          <cell r="I2251" t="e">
            <v>#N/A</v>
          </cell>
          <cell r="J2251" t="e">
            <v>#N/A</v>
          </cell>
          <cell r="K2251" t="e">
            <v>#N/A</v>
          </cell>
        </row>
        <row r="2252">
          <cell r="E2252" t="str">
            <v>QI0013_Pat_2745</v>
          </cell>
          <cell r="F2252" t="e">
            <v>#N/A</v>
          </cell>
          <cell r="G2252" t="e">
            <v>#N/A</v>
          </cell>
          <cell r="H2252" t="e">
            <v>#N/A</v>
          </cell>
          <cell r="I2252" t="e">
            <v>#N/A</v>
          </cell>
          <cell r="J2252" t="e">
            <v>#N/A</v>
          </cell>
          <cell r="K2252" t="str">
            <v>Phage protein</v>
          </cell>
        </row>
        <row r="2253">
          <cell r="E2253" t="str">
            <v>QI0013_Pat_2746</v>
          </cell>
          <cell r="F2253" t="e">
            <v>#N/A</v>
          </cell>
          <cell r="G2253" t="e">
            <v>#N/A</v>
          </cell>
          <cell r="H2253" t="e">
            <v>#N/A</v>
          </cell>
          <cell r="I2253" t="e">
            <v>#N/A</v>
          </cell>
          <cell r="J2253" t="e">
            <v>#N/A</v>
          </cell>
          <cell r="K2253" t="str">
            <v>hypothetical protein</v>
          </cell>
        </row>
        <row r="2254">
          <cell r="E2254" t="str">
            <v>QI0013_Pat_2747</v>
          </cell>
          <cell r="F2254" t="e">
            <v>#N/A</v>
          </cell>
          <cell r="G2254" t="e">
            <v>#N/A</v>
          </cell>
          <cell r="H2254" t="e">
            <v>#N/A</v>
          </cell>
          <cell r="I2254" t="e">
            <v>#N/A</v>
          </cell>
          <cell r="J2254" t="e">
            <v>#N/A</v>
          </cell>
          <cell r="K2254" t="str">
            <v>hypothetical protein</v>
          </cell>
        </row>
        <row r="2255">
          <cell r="E2255" t="str">
            <v>QI0013_Pat_2748</v>
          </cell>
          <cell r="F2255" t="e">
            <v>#N/A</v>
          </cell>
          <cell r="G2255" t="e">
            <v>#N/A</v>
          </cell>
          <cell r="H2255" t="e">
            <v>#N/A</v>
          </cell>
          <cell r="I2255" t="e">
            <v>#N/A</v>
          </cell>
          <cell r="J2255" t="e">
            <v>#N/A</v>
          </cell>
          <cell r="K2255" t="str">
            <v>IncP-type DNA transfer protein TraL</v>
          </cell>
        </row>
        <row r="2256">
          <cell r="E2256" t="str">
            <v>QI0013_Pat_2751</v>
          </cell>
          <cell r="F2256" t="e">
            <v>#N/A</v>
          </cell>
          <cell r="G2256" t="e">
            <v>#N/A</v>
          </cell>
          <cell r="H2256" t="e">
            <v>#N/A</v>
          </cell>
          <cell r="I2256" t="e">
            <v>#N/A</v>
          </cell>
          <cell r="J2256" t="e">
            <v>#N/A</v>
          </cell>
          <cell r="K2256" t="str">
            <v>IncP-type oriT binding protein TraJ</v>
          </cell>
        </row>
        <row r="2257">
          <cell r="E2257" t="str">
            <v>QI0013_Pat_2752</v>
          </cell>
          <cell r="F2257" t="e">
            <v>#N/A</v>
          </cell>
          <cell r="G2257" t="e">
            <v>#N/A</v>
          </cell>
          <cell r="H2257" t="e">
            <v>#N/A</v>
          </cell>
          <cell r="I2257" t="e">
            <v>#N/A</v>
          </cell>
          <cell r="J2257" t="e">
            <v>#N/A</v>
          </cell>
          <cell r="K2257" t="str">
            <v>IncP-type DNA relaxase TraI</v>
          </cell>
        </row>
        <row r="2258">
          <cell r="E2258" t="str">
            <v>QI0013_Pat_2753</v>
          </cell>
          <cell r="F2258" t="e">
            <v>#N/A</v>
          </cell>
          <cell r="G2258" t="e">
            <v>#N/A</v>
          </cell>
          <cell r="H2258" t="e">
            <v>#N/A</v>
          </cell>
          <cell r="I2258" t="e">
            <v>#N/A</v>
          </cell>
          <cell r="J2258" t="e">
            <v>#N/A</v>
          </cell>
          <cell r="K2258" t="str">
            <v>IncP-type DNA transfer coupling protein TraG</v>
          </cell>
        </row>
        <row r="2259">
          <cell r="E2259" t="str">
            <v>QI0013_Pat_2754</v>
          </cell>
          <cell r="F2259" t="e">
            <v>#N/A</v>
          </cell>
          <cell r="G2259" t="e">
            <v>#N/A</v>
          </cell>
          <cell r="H2259" t="e">
            <v>#N/A</v>
          </cell>
          <cell r="I2259" t="e">
            <v>#N/A</v>
          </cell>
          <cell r="J2259" t="e">
            <v>#N/A</v>
          </cell>
          <cell r="K2259" t="str">
            <v>IncP-type DNA transfer maturation peptidase TraF</v>
          </cell>
        </row>
        <row r="2260">
          <cell r="E2260" t="str">
            <v>QI0013_Pat_2755</v>
          </cell>
          <cell r="F2260" t="e">
            <v>#N/A</v>
          </cell>
          <cell r="G2260" t="e">
            <v>#N/A</v>
          </cell>
          <cell r="H2260" t="e">
            <v>#N/A</v>
          </cell>
          <cell r="I2260" t="e">
            <v>#N/A</v>
          </cell>
          <cell r="J2260" t="e">
            <v>#N/A</v>
          </cell>
          <cell r="K2260" t="str">
            <v>IncP-type DNA transfer primase TraC</v>
          </cell>
        </row>
        <row r="2261">
          <cell r="E2261" t="str">
            <v>QI0013_Pat_2756</v>
          </cell>
          <cell r="F2261" t="e">
            <v>#N/A</v>
          </cell>
          <cell r="G2261" t="e">
            <v>#N/A</v>
          </cell>
          <cell r="H2261" t="e">
            <v>#N/A</v>
          </cell>
          <cell r="I2261" t="e">
            <v>#N/A</v>
          </cell>
          <cell r="J2261" t="e">
            <v>#N/A</v>
          </cell>
          <cell r="K2261" t="str">
            <v>hypothetical protein</v>
          </cell>
        </row>
        <row r="2262">
          <cell r="E2262" t="str">
            <v>QI0013_Pat_2758</v>
          </cell>
          <cell r="F2262" t="e">
            <v>#N/A</v>
          </cell>
          <cell r="G2262" t="e">
            <v>#N/A</v>
          </cell>
          <cell r="H2262" t="e">
            <v>#N/A</v>
          </cell>
          <cell r="I2262" t="e">
            <v>#N/A</v>
          </cell>
          <cell r="J2262" t="e">
            <v>#N/A</v>
          </cell>
          <cell r="K2262" t="str">
            <v>hypothetical protein</v>
          </cell>
        </row>
        <row r="2263">
          <cell r="E2263" t="str">
            <v>QI0013_Pat_2759</v>
          </cell>
          <cell r="F2263" t="e">
            <v>#N/A</v>
          </cell>
          <cell r="G2263" t="e">
            <v>#N/A</v>
          </cell>
          <cell r="H2263" t="e">
            <v>#N/A</v>
          </cell>
          <cell r="I2263" t="e">
            <v>#N/A</v>
          </cell>
          <cell r="J2263" t="e">
            <v>#N/A</v>
          </cell>
          <cell r="K2263" t="str">
            <v>Duplicated ATPase component BL0693 of energizingmodule of predicted ECF transporter</v>
          </cell>
        </row>
        <row r="2264">
          <cell r="E2264" t="str">
            <v>QI0013_Pat_2760</v>
          </cell>
          <cell r="F2264" t="e">
            <v>#N/A</v>
          </cell>
          <cell r="G2264" t="e">
            <v>#N/A</v>
          </cell>
          <cell r="H2264" t="e">
            <v>#N/A</v>
          </cell>
          <cell r="I2264" t="e">
            <v>#N/A</v>
          </cell>
          <cell r="J2264" t="e">
            <v>#N/A</v>
          </cell>
          <cell r="K2264" t="str">
            <v>hypothetical protein</v>
          </cell>
        </row>
        <row r="2265">
          <cell r="E2265" t="str">
            <v>QI0013_Pat_2761</v>
          </cell>
          <cell r="F2265" t="e">
            <v>#N/A</v>
          </cell>
          <cell r="G2265" t="e">
            <v>#N/A</v>
          </cell>
          <cell r="H2265" t="e">
            <v>#N/A</v>
          </cell>
          <cell r="I2265" t="e">
            <v>#N/A</v>
          </cell>
          <cell r="J2265" t="e">
            <v>#N/A</v>
          </cell>
          <cell r="K2265" t="str">
            <v>hypothetical protein</v>
          </cell>
        </row>
        <row r="2266">
          <cell r="E2266" t="str">
            <v>QI0013_Pat_2762</v>
          </cell>
          <cell r="F2266" t="e">
            <v>#N/A</v>
          </cell>
          <cell r="G2266" t="e">
            <v>#N/A</v>
          </cell>
          <cell r="H2266" t="e">
            <v>#N/A</v>
          </cell>
          <cell r="I2266" t="e">
            <v>#N/A</v>
          </cell>
          <cell r="J2266" t="e">
            <v>#N/A</v>
          </cell>
          <cell r="K2266" t="str">
            <v>hypothetical protein</v>
          </cell>
        </row>
        <row r="2267">
          <cell r="E2267" t="str">
            <v>QI0013_Pat_2763</v>
          </cell>
          <cell r="F2267" t="e">
            <v>#N/A</v>
          </cell>
          <cell r="G2267" t="e">
            <v>#N/A</v>
          </cell>
          <cell r="H2267" t="e">
            <v>#N/A</v>
          </cell>
          <cell r="I2267" t="e">
            <v>#N/A</v>
          </cell>
          <cell r="J2267" t="e">
            <v>#N/A</v>
          </cell>
          <cell r="K2267" t="str">
            <v>hypothetical protein</v>
          </cell>
        </row>
        <row r="2268">
          <cell r="E2268" t="str">
            <v>QI0013_Pat_2764</v>
          </cell>
          <cell r="F2268" t="e">
            <v>#N/A</v>
          </cell>
          <cell r="G2268" t="e">
            <v>#N/A</v>
          </cell>
          <cell r="H2268" t="e">
            <v>#N/A</v>
          </cell>
          <cell r="I2268" t="e">
            <v>#N/A</v>
          </cell>
          <cell r="J2268" t="e">
            <v>#N/A</v>
          </cell>
          <cell r="K2268" t="str">
            <v>Heterodimeric efflux ABC transporter, permease/ATP-binding subunit 2</v>
          </cell>
        </row>
        <row r="2269">
          <cell r="E2269" t="str">
            <v>QI0013_Pat_2765</v>
          </cell>
          <cell r="F2269" t="e">
            <v>#N/A</v>
          </cell>
          <cell r="G2269" t="e">
            <v>#N/A</v>
          </cell>
          <cell r="H2269" t="e">
            <v>#N/A</v>
          </cell>
          <cell r="I2269" t="e">
            <v>#N/A</v>
          </cell>
          <cell r="J2269" t="e">
            <v>#N/A</v>
          </cell>
          <cell r="K2269" t="str">
            <v>Transport ATP-binding protein CydC</v>
          </cell>
        </row>
        <row r="2270">
          <cell r="E2270" t="str">
            <v>QI0013_Pat_2766</v>
          </cell>
          <cell r="F2270" t="e">
            <v>#N/A</v>
          </cell>
          <cell r="G2270" t="e">
            <v>#N/A</v>
          </cell>
          <cell r="H2270" t="e">
            <v>#N/A</v>
          </cell>
          <cell r="I2270" t="e">
            <v>#N/A</v>
          </cell>
          <cell r="J2270" t="e">
            <v>#N/A</v>
          </cell>
          <cell r="K2270" t="str">
            <v>hypothetical protein</v>
          </cell>
        </row>
        <row r="2271">
          <cell r="E2271" t="str">
            <v>QI0013_Pat_2767</v>
          </cell>
          <cell r="F2271" t="e">
            <v>#N/A</v>
          </cell>
          <cell r="G2271" t="e">
            <v>#N/A</v>
          </cell>
          <cell r="H2271" t="e">
            <v>#N/A</v>
          </cell>
          <cell r="I2271" t="e">
            <v>#N/A</v>
          </cell>
          <cell r="J2271" t="e">
            <v>#N/A</v>
          </cell>
          <cell r="K2271" t="str">
            <v>hypothetical protein</v>
          </cell>
        </row>
        <row r="2272">
          <cell r="E2272" t="str">
            <v>QI0013_Pat_2768</v>
          </cell>
          <cell r="F2272" t="str">
            <v>CELL ENVELOPE</v>
          </cell>
          <cell r="G2272" t="str">
            <v>Cell Envelope, Capsule and Slime layer</v>
          </cell>
          <cell r="H2272" t="str">
            <v>Cell Envelope, Capsule and Slime layer</v>
          </cell>
          <cell r="I2272" t="str">
            <v>Gram-Negative (Diderm) cell wall components</v>
          </cell>
          <cell r="J2272" t="str">
            <v>Tol-Pal Cell Envelope Complex</v>
          </cell>
          <cell r="K2272" t="str">
            <v>Tol biopolymer transport system, TolR protein</v>
          </cell>
        </row>
        <row r="2273">
          <cell r="E2273" t="str">
            <v>QI0013_Pat_2769</v>
          </cell>
          <cell r="F2273" t="str">
            <v>CELL ENVELOPE</v>
          </cell>
          <cell r="G2273" t="str">
            <v>Cell Envelope, Capsule and Slime layer</v>
          </cell>
          <cell r="H2273" t="str">
            <v>Cell Envelope, Capsule and Slime layer</v>
          </cell>
          <cell r="I2273" t="str">
            <v>Gram-Negative (Diderm) cell wall components</v>
          </cell>
          <cell r="J2273" t="str">
            <v>Tol-Pal Cell Envelope Complex</v>
          </cell>
          <cell r="K2273" t="str">
            <v>Tol-Pal system protein TolQ</v>
          </cell>
        </row>
        <row r="2274">
          <cell r="E2274" t="str">
            <v>QI0013_Pat_2770</v>
          </cell>
          <cell r="F2274" t="e">
            <v>#N/A</v>
          </cell>
          <cell r="G2274" t="e">
            <v>#N/A</v>
          </cell>
          <cell r="H2274" t="e">
            <v>#N/A</v>
          </cell>
          <cell r="I2274" t="e">
            <v>#N/A</v>
          </cell>
          <cell r="J2274" t="e">
            <v>#N/A</v>
          </cell>
          <cell r="K2274" t="str">
            <v>hypothetical protein</v>
          </cell>
        </row>
        <row r="2275">
          <cell r="E2275" t="str">
            <v>QI0013_Pat_2771</v>
          </cell>
          <cell r="F2275" t="e">
            <v>#N/A</v>
          </cell>
          <cell r="G2275" t="e">
            <v>#N/A</v>
          </cell>
          <cell r="H2275" t="e">
            <v>#N/A</v>
          </cell>
          <cell r="I2275" t="e">
            <v>#N/A</v>
          </cell>
          <cell r="J2275" t="e">
            <v>#N/A</v>
          </cell>
          <cell r="K2275" t="str">
            <v>hypothetical protein</v>
          </cell>
        </row>
        <row r="2276">
          <cell r="E2276" t="str">
            <v>QI0013_Pat_2773</v>
          </cell>
          <cell r="F2276" t="e">
            <v>#N/A</v>
          </cell>
          <cell r="G2276" t="e">
            <v>#N/A</v>
          </cell>
          <cell r="H2276" t="e">
            <v>#N/A</v>
          </cell>
          <cell r="I2276" t="e">
            <v>#N/A</v>
          </cell>
          <cell r="J2276" t="e">
            <v>#N/A</v>
          </cell>
          <cell r="K2276" t="str">
            <v>hypothetical protein</v>
          </cell>
        </row>
        <row r="2277">
          <cell r="E2277" t="str">
            <v>QI0013_Pat_2774</v>
          </cell>
          <cell r="F2277" t="e">
            <v>#N/A</v>
          </cell>
          <cell r="G2277" t="e">
            <v>#N/A</v>
          </cell>
          <cell r="H2277" t="e">
            <v>#N/A</v>
          </cell>
          <cell r="I2277" t="e">
            <v>#N/A</v>
          </cell>
          <cell r="J2277" t="e">
            <v>#N/A</v>
          </cell>
          <cell r="K2277" t="str">
            <v>hypothetical protein</v>
          </cell>
        </row>
        <row r="2278">
          <cell r="E2278" t="str">
            <v>QI0013_Pat_2775</v>
          </cell>
          <cell r="F2278" t="e">
            <v>#N/A</v>
          </cell>
          <cell r="G2278" t="e">
            <v>#N/A</v>
          </cell>
          <cell r="H2278" t="e">
            <v>#N/A</v>
          </cell>
          <cell r="I2278" t="e">
            <v>#N/A</v>
          </cell>
          <cell r="J2278" t="e">
            <v>#N/A</v>
          </cell>
          <cell r="K2278" t="str">
            <v>hypothetical protein</v>
          </cell>
        </row>
        <row r="2279">
          <cell r="E2279" t="str">
            <v>QI0013_Pat_2776</v>
          </cell>
          <cell r="F2279" t="e">
            <v>#N/A</v>
          </cell>
          <cell r="G2279" t="e">
            <v>#N/A</v>
          </cell>
          <cell r="H2279" t="e">
            <v>#N/A</v>
          </cell>
          <cell r="I2279" t="e">
            <v>#N/A</v>
          </cell>
          <cell r="J2279" t="e">
            <v>#N/A</v>
          </cell>
          <cell r="K2279" t="str">
            <v>hypothetical protein</v>
          </cell>
        </row>
        <row r="2280">
          <cell r="E2280" t="str">
            <v>QI0013_Pat_2777</v>
          </cell>
          <cell r="F2280" t="e">
            <v>#N/A</v>
          </cell>
          <cell r="G2280" t="e">
            <v>#N/A</v>
          </cell>
          <cell r="H2280" t="e">
            <v>#N/A</v>
          </cell>
          <cell r="I2280" t="e">
            <v>#N/A</v>
          </cell>
          <cell r="J2280" t="e">
            <v>#N/A</v>
          </cell>
          <cell r="K2280" t="str">
            <v>hypothetical protein</v>
          </cell>
        </row>
        <row r="2281">
          <cell r="E2281" t="str">
            <v>QI0013_Pat_2778</v>
          </cell>
          <cell r="F2281" t="e">
            <v>#N/A</v>
          </cell>
          <cell r="G2281" t="e">
            <v>#N/A</v>
          </cell>
          <cell r="H2281" t="e">
            <v>#N/A</v>
          </cell>
          <cell r="I2281" t="e">
            <v>#N/A</v>
          </cell>
          <cell r="J2281" t="e">
            <v>#N/A</v>
          </cell>
          <cell r="K2281" t="str">
            <v>hypothetical protein</v>
          </cell>
        </row>
        <row r="2282">
          <cell r="E2282" t="str">
            <v>QI0013_Pat_2779</v>
          </cell>
          <cell r="F2282" t="e">
            <v>#N/A</v>
          </cell>
          <cell r="G2282" t="e">
            <v>#N/A</v>
          </cell>
          <cell r="H2282" t="e">
            <v>#N/A</v>
          </cell>
          <cell r="I2282" t="e">
            <v>#N/A</v>
          </cell>
          <cell r="J2282" t="e">
            <v>#N/A</v>
          </cell>
          <cell r="K2282" t="str">
            <v>hypothetical protein</v>
          </cell>
        </row>
        <row r="2283">
          <cell r="E2283" t="str">
            <v>QI0013_Pat_2780</v>
          </cell>
          <cell r="F2283" t="e">
            <v>#N/A</v>
          </cell>
          <cell r="G2283" t="e">
            <v>#N/A</v>
          </cell>
          <cell r="H2283" t="e">
            <v>#N/A</v>
          </cell>
          <cell r="I2283" t="e">
            <v>#N/A</v>
          </cell>
          <cell r="J2283" t="e">
            <v>#N/A</v>
          </cell>
          <cell r="K2283" t="str">
            <v>hypothetical protein</v>
          </cell>
        </row>
        <row r="2284">
          <cell r="E2284" t="str">
            <v>QI0013_Pat_2781</v>
          </cell>
          <cell r="F2284" t="e">
            <v>#N/A</v>
          </cell>
          <cell r="G2284" t="e">
            <v>#N/A</v>
          </cell>
          <cell r="H2284" t="e">
            <v>#N/A</v>
          </cell>
          <cell r="I2284" t="e">
            <v>#N/A</v>
          </cell>
          <cell r="J2284" t="e">
            <v>#N/A</v>
          </cell>
          <cell r="K2284" t="str">
            <v>hypothetical protein</v>
          </cell>
        </row>
        <row r="2285">
          <cell r="E2285" t="str">
            <v>QI0013_Pat_2782</v>
          </cell>
          <cell r="F2285" t="e">
            <v>#N/A</v>
          </cell>
          <cell r="G2285" t="e">
            <v>#N/A</v>
          </cell>
          <cell r="H2285" t="e">
            <v>#N/A</v>
          </cell>
          <cell r="I2285" t="e">
            <v>#N/A</v>
          </cell>
          <cell r="J2285" t="e">
            <v>#N/A</v>
          </cell>
          <cell r="K2285" t="str">
            <v>hypothetical protein</v>
          </cell>
        </row>
        <row r="2286">
          <cell r="E2286" t="str">
            <v>QI0013_Pat_2783</v>
          </cell>
          <cell r="F2286" t="e">
            <v>#N/A</v>
          </cell>
          <cell r="G2286" t="e">
            <v>#N/A</v>
          </cell>
          <cell r="H2286" t="e">
            <v>#N/A</v>
          </cell>
          <cell r="I2286" t="e">
            <v>#N/A</v>
          </cell>
          <cell r="J2286" t="e">
            <v>#N/A</v>
          </cell>
          <cell r="K2286" t="str">
            <v>hypothetical protein</v>
          </cell>
        </row>
        <row r="2287">
          <cell r="E2287" t="str">
            <v>QI0013_Pat_2786</v>
          </cell>
          <cell r="F2287" t="e">
            <v>#N/A</v>
          </cell>
          <cell r="G2287" t="e">
            <v>#N/A</v>
          </cell>
          <cell r="H2287" t="e">
            <v>#N/A</v>
          </cell>
          <cell r="I2287" t="e">
            <v>#N/A</v>
          </cell>
          <cell r="J2287" t="e">
            <v>#N/A</v>
          </cell>
          <cell r="K2287" t="str">
            <v>Periplasmic HynAB-type cytochrome-c3 [NiFe] hydrogenase, large subunit (EC 1.12.2.1)</v>
          </cell>
        </row>
        <row r="2288">
          <cell r="E2288" t="str">
            <v>QI0013_Pat_2788</v>
          </cell>
          <cell r="F2288" t="e">
            <v>#N/A</v>
          </cell>
          <cell r="G2288" t="e">
            <v>#N/A</v>
          </cell>
          <cell r="H2288" t="e">
            <v>#N/A</v>
          </cell>
          <cell r="I2288" t="e">
            <v>#N/A</v>
          </cell>
          <cell r="J2288" t="e">
            <v>#N/A</v>
          </cell>
          <cell r="K2288" t="str">
            <v>Leader peptidase (Prepilin peptidase) (EC 3.4.23.43) / N-methyltransferase (EC 2.1.1.-)</v>
          </cell>
        </row>
        <row r="2289">
          <cell r="E2289" t="str">
            <v>QI0013_Pat_2789</v>
          </cell>
          <cell r="F2289" t="e">
            <v>#N/A</v>
          </cell>
          <cell r="G2289" t="e">
            <v>#N/A</v>
          </cell>
          <cell r="H2289" t="e">
            <v>#N/A</v>
          </cell>
          <cell r="I2289" t="e">
            <v>#N/A</v>
          </cell>
          <cell r="J2289" t="e">
            <v>#N/A</v>
          </cell>
          <cell r="K2289" t="str">
            <v>hypothetical protein</v>
          </cell>
        </row>
        <row r="2290">
          <cell r="E2290" t="str">
            <v>QI0013_Pat_2790</v>
          </cell>
          <cell r="F2290" t="e">
            <v>#N/A</v>
          </cell>
          <cell r="G2290" t="e">
            <v>#N/A</v>
          </cell>
          <cell r="H2290" t="e">
            <v>#N/A</v>
          </cell>
          <cell r="I2290" t="e">
            <v>#N/A</v>
          </cell>
          <cell r="J2290" t="e">
            <v>#N/A</v>
          </cell>
          <cell r="K2290" t="str">
            <v>hypothetical protein</v>
          </cell>
        </row>
        <row r="2291">
          <cell r="E2291" t="str">
            <v>QI0013_Pat_2791</v>
          </cell>
          <cell r="F2291" t="str">
            <v>DNA PROCESSING</v>
          </cell>
          <cell r="G2291" t="str">
            <v>DNA Processing</v>
          </cell>
          <cell r="H2291" t="str">
            <v>DNA Processing</v>
          </cell>
          <cell r="I2291" t="str">
            <v>DNA uptake, competence</v>
          </cell>
          <cell r="J2291" t="str">
            <v>DNA processing cluster</v>
          </cell>
          <cell r="K2291" t="str">
            <v>DNA topoisomerase III (EC 5.99.1.2)</v>
          </cell>
        </row>
        <row r="2292">
          <cell r="E2292" t="str">
            <v>QI0013_Pat_2792</v>
          </cell>
          <cell r="F2292" t="e">
            <v>#N/A</v>
          </cell>
          <cell r="G2292" t="e">
            <v>#N/A</v>
          </cell>
          <cell r="H2292" t="e">
            <v>#N/A</v>
          </cell>
          <cell r="I2292" t="e">
            <v>#N/A</v>
          </cell>
          <cell r="J2292" t="e">
            <v>#N/A</v>
          </cell>
          <cell r="K2292" t="str">
            <v>hypothetical protein</v>
          </cell>
        </row>
        <row r="2293">
          <cell r="E2293" t="str">
            <v>QI0013_Pat_2793</v>
          </cell>
          <cell r="F2293" t="e">
            <v>#N/A</v>
          </cell>
          <cell r="G2293" t="e">
            <v>#N/A</v>
          </cell>
          <cell r="H2293" t="e">
            <v>#N/A</v>
          </cell>
          <cell r="I2293" t="e">
            <v>#N/A</v>
          </cell>
          <cell r="J2293" t="e">
            <v>#N/A</v>
          </cell>
          <cell r="K2293" t="str">
            <v>IncQ plasmid conjugative transfer protein TraQ (RP4 TrbM homolog)</v>
          </cell>
        </row>
        <row r="2294">
          <cell r="E2294" t="str">
            <v>QI0013_Pat_2794</v>
          </cell>
          <cell r="F2294" t="str">
            <v>MEMBRANE TRANSPORT</v>
          </cell>
          <cell r="G2294" t="str">
            <v>Membrane Transport</v>
          </cell>
          <cell r="H2294" t="str">
            <v>Membrane Transport</v>
          </cell>
          <cell r="I2294" t="str">
            <v>Protein and nucleoprotein secretion system, Type IV</v>
          </cell>
          <cell r="J2294" t="str">
            <v>Conjugative transfer</v>
          </cell>
          <cell r="K2294" t="str">
            <v>Conjugative transfer protein TrbL</v>
          </cell>
        </row>
        <row r="2295">
          <cell r="E2295" t="str">
            <v>QI0013_Pat_2795</v>
          </cell>
          <cell r="F2295" t="e">
            <v>#N/A</v>
          </cell>
          <cell r="G2295" t="e">
            <v>#N/A</v>
          </cell>
          <cell r="H2295" t="e">
            <v>#N/A</v>
          </cell>
          <cell r="I2295" t="e">
            <v>#N/A</v>
          </cell>
          <cell r="J2295" t="e">
            <v>#N/A</v>
          </cell>
          <cell r="K2295" t="str">
            <v>hypothetical protein</v>
          </cell>
        </row>
        <row r="2296">
          <cell r="E2296" t="str">
            <v>QI0013_Pat_2796</v>
          </cell>
          <cell r="F2296" t="str">
            <v>MEMBRANE TRANSPORT</v>
          </cell>
          <cell r="G2296" t="str">
            <v>Membrane Transport</v>
          </cell>
          <cell r="H2296" t="str">
            <v>Membrane Transport</v>
          </cell>
          <cell r="I2296" t="str">
            <v>Protein and nucleoprotein secretion system, Type IV</v>
          </cell>
          <cell r="J2296" t="str">
            <v>Conjugative transfer</v>
          </cell>
          <cell r="K2296" t="str">
            <v>Conjugative transfer protein TrbJ</v>
          </cell>
        </row>
        <row r="2297">
          <cell r="E2297" t="str">
            <v>QI0013_Pat_2797</v>
          </cell>
          <cell r="F2297" t="e">
            <v>#N/A</v>
          </cell>
          <cell r="G2297" t="e">
            <v>#N/A</v>
          </cell>
          <cell r="H2297" t="e">
            <v>#N/A</v>
          </cell>
          <cell r="I2297" t="e">
            <v>#N/A</v>
          </cell>
          <cell r="J2297" t="e">
            <v>#N/A</v>
          </cell>
          <cell r="K2297" t="str">
            <v>hypothetical protein</v>
          </cell>
        </row>
        <row r="2298">
          <cell r="E2298" t="str">
            <v>QI0013_Pat_2798</v>
          </cell>
          <cell r="F2298" t="str">
            <v>MEMBRANE TRANSPORT</v>
          </cell>
          <cell r="G2298" t="str">
            <v>Membrane Transport</v>
          </cell>
          <cell r="H2298" t="str">
            <v>Membrane Transport</v>
          </cell>
          <cell r="I2298" t="str">
            <v>Protein and nucleoprotein secretion system, Type IV</v>
          </cell>
          <cell r="J2298" t="str">
            <v>Conjugative transfer</v>
          </cell>
          <cell r="K2298" t="str">
            <v>Conjugative transfer protein TrbI</v>
          </cell>
        </row>
        <row r="2299">
          <cell r="E2299" t="str">
            <v>QI0013_Pat_2799</v>
          </cell>
          <cell r="F2299" t="e">
            <v>#N/A</v>
          </cell>
          <cell r="G2299" t="e">
            <v>#N/A</v>
          </cell>
          <cell r="H2299" t="e">
            <v>#N/A</v>
          </cell>
          <cell r="I2299" t="e">
            <v>#N/A</v>
          </cell>
          <cell r="J2299" t="e">
            <v>#N/A</v>
          </cell>
          <cell r="K2299" t="str">
            <v>hypothetical protein</v>
          </cell>
        </row>
        <row r="2300">
          <cell r="E2300" t="str">
            <v>QI0013_Pat_2800</v>
          </cell>
          <cell r="F2300" t="str">
            <v>MEMBRANE TRANSPORT</v>
          </cell>
          <cell r="G2300" t="str">
            <v>Membrane Transport</v>
          </cell>
          <cell r="H2300" t="str">
            <v>Membrane Transport</v>
          </cell>
          <cell r="I2300" t="str">
            <v>Protein and nucleoprotein secretion system, Type IV</v>
          </cell>
          <cell r="J2300" t="str">
            <v>Conjugative transfer</v>
          </cell>
          <cell r="K2300" t="str">
            <v>Conjugative transfer protein TrbG</v>
          </cell>
        </row>
        <row r="2301">
          <cell r="E2301" t="str">
            <v>QI0013_Pat_2801</v>
          </cell>
          <cell r="F2301" t="e">
            <v>#N/A</v>
          </cell>
          <cell r="G2301" t="e">
            <v>#N/A</v>
          </cell>
          <cell r="H2301" t="e">
            <v>#N/A</v>
          </cell>
          <cell r="I2301" t="e">
            <v>#N/A</v>
          </cell>
          <cell r="J2301" t="e">
            <v>#N/A</v>
          </cell>
          <cell r="K2301" t="str">
            <v>hypothetical protein</v>
          </cell>
        </row>
        <row r="2302">
          <cell r="E2302" t="str">
            <v>QI0013_Pat_2802</v>
          </cell>
          <cell r="F2302" t="e">
            <v>#N/A</v>
          </cell>
          <cell r="G2302" t="e">
            <v>#N/A</v>
          </cell>
          <cell r="H2302" t="e">
            <v>#N/A</v>
          </cell>
          <cell r="I2302" t="e">
            <v>#N/A</v>
          </cell>
          <cell r="J2302" t="e">
            <v>#N/A</v>
          </cell>
          <cell r="K2302" t="str">
            <v>hypothetical protein</v>
          </cell>
        </row>
        <row r="2303">
          <cell r="E2303" t="str">
            <v>QI0013_Pat_2803</v>
          </cell>
          <cell r="F2303" t="e">
            <v>#N/A</v>
          </cell>
          <cell r="G2303" t="e">
            <v>#N/A</v>
          </cell>
          <cell r="H2303" t="e">
            <v>#N/A</v>
          </cell>
          <cell r="I2303" t="e">
            <v>#N/A</v>
          </cell>
          <cell r="J2303" t="e">
            <v>#N/A</v>
          </cell>
          <cell r="K2303" t="str">
            <v>hypothetical protein</v>
          </cell>
        </row>
        <row r="2304">
          <cell r="E2304" t="str">
            <v>QI0013_Pat_2804</v>
          </cell>
          <cell r="F2304" t="e">
            <v>#N/A</v>
          </cell>
          <cell r="G2304" t="e">
            <v>#N/A</v>
          </cell>
          <cell r="H2304" t="e">
            <v>#N/A</v>
          </cell>
          <cell r="I2304" t="e">
            <v>#N/A</v>
          </cell>
          <cell r="J2304" t="e">
            <v>#N/A</v>
          </cell>
          <cell r="K2304" t="str">
            <v>Conjugative transfer pilus-tip adhesin protein PilV in PFGI-1-like cluster</v>
          </cell>
        </row>
        <row r="2305">
          <cell r="E2305" t="str">
            <v>QI0013_Pat_2805</v>
          </cell>
          <cell r="F2305" t="e">
            <v>#N/A</v>
          </cell>
          <cell r="G2305" t="e">
            <v>#N/A</v>
          </cell>
          <cell r="H2305" t="e">
            <v>#N/A</v>
          </cell>
          <cell r="I2305" t="e">
            <v>#N/A</v>
          </cell>
          <cell r="J2305" t="e">
            <v>#N/A</v>
          </cell>
          <cell r="K2305" t="str">
            <v>hypothetical protein</v>
          </cell>
        </row>
        <row r="2306">
          <cell r="E2306" t="str">
            <v>QI0013_Pat_2806</v>
          </cell>
          <cell r="F2306" t="e">
            <v>#N/A</v>
          </cell>
          <cell r="G2306" t="e">
            <v>#N/A</v>
          </cell>
          <cell r="H2306" t="e">
            <v>#N/A</v>
          </cell>
          <cell r="I2306" t="e">
            <v>#N/A</v>
          </cell>
          <cell r="J2306" t="e">
            <v>#N/A</v>
          </cell>
          <cell r="K2306" t="str">
            <v>hypothetical protein</v>
          </cell>
        </row>
        <row r="2307">
          <cell r="E2307" t="str">
            <v>QI0013_Pat_2807</v>
          </cell>
          <cell r="F2307" t="e">
            <v>#N/A</v>
          </cell>
          <cell r="G2307" t="e">
            <v>#N/A</v>
          </cell>
          <cell r="H2307" t="e">
            <v>#N/A</v>
          </cell>
          <cell r="I2307" t="e">
            <v>#N/A</v>
          </cell>
          <cell r="J2307" t="e">
            <v>#N/A</v>
          </cell>
          <cell r="K2307" t="str">
            <v>Integral membrane protein</v>
          </cell>
        </row>
        <row r="2308">
          <cell r="E2308" t="str">
            <v>QI0013_Pat_2808</v>
          </cell>
          <cell r="F2308" t="e">
            <v>#N/A</v>
          </cell>
          <cell r="G2308" t="e">
            <v>#N/A</v>
          </cell>
          <cell r="H2308" t="e">
            <v>#N/A</v>
          </cell>
          <cell r="I2308" t="e">
            <v>#N/A</v>
          </cell>
          <cell r="J2308" t="e">
            <v>#N/A</v>
          </cell>
          <cell r="K2308" t="str">
            <v>type II secretion system protein E</v>
          </cell>
        </row>
        <row r="2309">
          <cell r="E2309" t="str">
            <v>QI0013_Pat_2809</v>
          </cell>
          <cell r="F2309" t="e">
            <v>#N/A</v>
          </cell>
          <cell r="G2309" t="e">
            <v>#N/A</v>
          </cell>
          <cell r="H2309" t="e">
            <v>#N/A</v>
          </cell>
          <cell r="I2309" t="e">
            <v>#N/A</v>
          </cell>
          <cell r="J2309" t="e">
            <v>#N/A</v>
          </cell>
          <cell r="K2309" t="str">
            <v>hypothetical protein</v>
          </cell>
        </row>
        <row r="2310">
          <cell r="E2310" t="str">
            <v>QI0013_Pat_2810</v>
          </cell>
          <cell r="F2310" t="e">
            <v>#N/A</v>
          </cell>
          <cell r="G2310" t="e">
            <v>#N/A</v>
          </cell>
          <cell r="H2310" t="e">
            <v>#N/A</v>
          </cell>
          <cell r="I2310" t="e">
            <v>#N/A</v>
          </cell>
          <cell r="J2310" t="e">
            <v>#N/A</v>
          </cell>
          <cell r="K2310" t="str">
            <v>hypothetical protein</v>
          </cell>
        </row>
        <row r="2311">
          <cell r="E2311" t="str">
            <v>QI0013_Pat_2811</v>
          </cell>
          <cell r="F2311" t="e">
            <v>#N/A</v>
          </cell>
          <cell r="G2311" t="e">
            <v>#N/A</v>
          </cell>
          <cell r="H2311" t="e">
            <v>#N/A</v>
          </cell>
          <cell r="I2311" t="e">
            <v>#N/A</v>
          </cell>
          <cell r="J2311" t="e">
            <v>#N/A</v>
          </cell>
          <cell r="K2311" t="str">
            <v>type II and III secretion system protein</v>
          </cell>
        </row>
        <row r="2312">
          <cell r="E2312" t="str">
            <v>QI0013_Pat_2813</v>
          </cell>
          <cell r="F2312" t="e">
            <v>#N/A</v>
          </cell>
          <cell r="G2312" t="e">
            <v>#N/A</v>
          </cell>
          <cell r="H2312" t="e">
            <v>#N/A</v>
          </cell>
          <cell r="I2312" t="e">
            <v>#N/A</v>
          </cell>
          <cell r="J2312" t="e">
            <v>#N/A</v>
          </cell>
          <cell r="K2312" t="str">
            <v>PilL domain protein</v>
          </cell>
        </row>
        <row r="2313">
          <cell r="E2313" t="str">
            <v>QI0013_Pat_2814</v>
          </cell>
          <cell r="F2313" t="str">
            <v>MEMBRANE TRANSPORT</v>
          </cell>
          <cell r="G2313" t="str">
            <v>Membrane Transport</v>
          </cell>
          <cell r="H2313" t="str">
            <v>Membrane Transport</v>
          </cell>
          <cell r="I2313" t="str">
            <v>Protein and nucleoprotein secretion system, Type IV</v>
          </cell>
          <cell r="J2313" t="str">
            <v>Conjugative transfer</v>
          </cell>
          <cell r="K2313" t="str">
            <v>Conjugative transfer protein TrbF</v>
          </cell>
        </row>
        <row r="2314">
          <cell r="E2314" t="str">
            <v>QI0013_Pat_2815</v>
          </cell>
          <cell r="F2314" t="str">
            <v>MEMBRANE TRANSPORT</v>
          </cell>
          <cell r="G2314" t="str">
            <v>Membrane Transport</v>
          </cell>
          <cell r="H2314" t="str">
            <v>Membrane Transport</v>
          </cell>
          <cell r="I2314" t="str">
            <v>Protein and nucleoprotein secretion system, Type IV</v>
          </cell>
          <cell r="J2314" t="str">
            <v>Conjugative transfer</v>
          </cell>
          <cell r="K2314" t="str">
            <v>Conjugative transfer protein TrbE</v>
          </cell>
        </row>
        <row r="2315">
          <cell r="E2315" t="str">
            <v>QI0013_Pat_2816</v>
          </cell>
          <cell r="F2315" t="str">
            <v>MEMBRANE TRANSPORT</v>
          </cell>
          <cell r="G2315" t="str">
            <v>Membrane Transport</v>
          </cell>
          <cell r="H2315" t="str">
            <v>Membrane Transport</v>
          </cell>
          <cell r="I2315" t="str">
            <v>Protein and nucleoprotein secretion system, Type IV</v>
          </cell>
          <cell r="J2315" t="str">
            <v>Conjugative transfer</v>
          </cell>
          <cell r="K2315" t="str">
            <v>Conjugative transfer protein TrbD</v>
          </cell>
        </row>
        <row r="2316">
          <cell r="E2316" t="str">
            <v>QI0013_Pat_2817</v>
          </cell>
          <cell r="F2316" t="e">
            <v>#N/A</v>
          </cell>
          <cell r="G2316" t="e">
            <v>#N/A</v>
          </cell>
          <cell r="H2316" t="e">
            <v>#N/A</v>
          </cell>
          <cell r="I2316" t="e">
            <v>#N/A</v>
          </cell>
          <cell r="J2316" t="e">
            <v>#N/A</v>
          </cell>
          <cell r="K2316" t="str">
            <v>hypothetical protein</v>
          </cell>
        </row>
        <row r="2317">
          <cell r="E2317" t="str">
            <v>QI0013_Pat_2818</v>
          </cell>
          <cell r="F2317" t="str">
            <v>MEMBRANE TRANSPORT</v>
          </cell>
          <cell r="G2317" t="str">
            <v>Membrane Transport</v>
          </cell>
          <cell r="H2317" t="str">
            <v>Membrane Transport</v>
          </cell>
          <cell r="I2317" t="str">
            <v>Protein and nucleoprotein secretion system, Type IV</v>
          </cell>
          <cell r="J2317" t="str">
            <v>Conjugative transfer</v>
          </cell>
          <cell r="K2317" t="str">
            <v>Conjugative transfer protein TrbB</v>
          </cell>
        </row>
        <row r="2318">
          <cell r="E2318" t="str">
            <v>QI0013_Pat_2819</v>
          </cell>
          <cell r="F2318" t="e">
            <v>#N/A</v>
          </cell>
          <cell r="G2318" t="e">
            <v>#N/A</v>
          </cell>
          <cell r="H2318" t="e">
            <v>#N/A</v>
          </cell>
          <cell r="I2318" t="e">
            <v>#N/A</v>
          </cell>
          <cell r="J2318" t="e">
            <v>#N/A</v>
          </cell>
          <cell r="K2318" t="str">
            <v>hypothetical protein</v>
          </cell>
        </row>
        <row r="2319">
          <cell r="E2319" t="str">
            <v>QI0013_Pat_2820</v>
          </cell>
          <cell r="F2319" t="e">
            <v>#N/A</v>
          </cell>
          <cell r="G2319" t="e">
            <v>#N/A</v>
          </cell>
          <cell r="H2319" t="e">
            <v>#N/A</v>
          </cell>
          <cell r="I2319" t="e">
            <v>#N/A</v>
          </cell>
          <cell r="J2319" t="e">
            <v>#N/A</v>
          </cell>
          <cell r="K2319" t="str">
            <v>hypothetical protein</v>
          </cell>
        </row>
        <row r="2320">
          <cell r="E2320" t="str">
            <v>QI0013_Pat_2821</v>
          </cell>
          <cell r="F2320" t="e">
            <v>#N/A</v>
          </cell>
          <cell r="G2320" t="e">
            <v>#N/A</v>
          </cell>
          <cell r="H2320" t="e">
            <v>#N/A</v>
          </cell>
          <cell r="I2320" t="e">
            <v>#N/A</v>
          </cell>
          <cell r="J2320" t="e">
            <v>#N/A</v>
          </cell>
          <cell r="K2320" t="str">
            <v>hypothetical protein</v>
          </cell>
          <cell r="L2320" t="str">
            <v>.</v>
          </cell>
        </row>
        <row r="2321">
          <cell r="E2321" t="str">
            <v>QI0013_Pat_2822</v>
          </cell>
          <cell r="F2321" t="e">
            <v>#N/A</v>
          </cell>
          <cell r="G2321" t="e">
            <v>#N/A</v>
          </cell>
          <cell r="H2321" t="e">
            <v>#N/A</v>
          </cell>
          <cell r="I2321" t="e">
            <v>#N/A</v>
          </cell>
          <cell r="J2321" t="e">
            <v>#N/A</v>
          </cell>
          <cell r="K2321" t="str">
            <v>hypothetical protein</v>
          </cell>
          <cell r="L2321" t="str">
            <v>.</v>
          </cell>
        </row>
        <row r="2322">
          <cell r="E2322" t="str">
            <v>QI0013_Pat_2823</v>
          </cell>
          <cell r="F2322" t="e">
            <v>#N/A</v>
          </cell>
          <cell r="G2322" t="e">
            <v>#N/A</v>
          </cell>
          <cell r="H2322" t="e">
            <v>#N/A</v>
          </cell>
          <cell r="I2322" t="e">
            <v>#N/A</v>
          </cell>
          <cell r="J2322" t="e">
            <v>#N/A</v>
          </cell>
          <cell r="K2322" t="str">
            <v>hypothetical protein</v>
          </cell>
        </row>
        <row r="2323">
          <cell r="E2323" t="str">
            <v>QI0013_Pat_2824</v>
          </cell>
          <cell r="F2323" t="e">
            <v>#N/A</v>
          </cell>
          <cell r="G2323" t="e">
            <v>#N/A</v>
          </cell>
          <cell r="H2323" t="e">
            <v>#N/A</v>
          </cell>
          <cell r="I2323" t="e">
            <v>#N/A</v>
          </cell>
          <cell r="J2323" t="e">
            <v>#N/A</v>
          </cell>
          <cell r="K2323" t="str">
            <v>hypothetical protein</v>
          </cell>
        </row>
        <row r="2324">
          <cell r="E2324" t="str">
            <v>QI0013_Pat_2825</v>
          </cell>
          <cell r="F2324" t="e">
            <v>#N/A</v>
          </cell>
          <cell r="G2324" t="e">
            <v>#N/A</v>
          </cell>
          <cell r="H2324" t="e">
            <v>#N/A</v>
          </cell>
          <cell r="I2324" t="e">
            <v>#N/A</v>
          </cell>
          <cell r="J2324" t="e">
            <v>#N/A</v>
          </cell>
          <cell r="K2324" t="str">
            <v>hypothetical protein</v>
          </cell>
        </row>
        <row r="2325">
          <cell r="E2325" t="str">
            <v>QI0013_Pat_2826</v>
          </cell>
          <cell r="F2325" t="e">
            <v>#N/A</v>
          </cell>
          <cell r="G2325" t="e">
            <v>#N/A</v>
          </cell>
          <cell r="H2325" t="e">
            <v>#N/A</v>
          </cell>
          <cell r="I2325" t="e">
            <v>#N/A</v>
          </cell>
          <cell r="J2325" t="e">
            <v>#N/A</v>
          </cell>
          <cell r="K2325" t="str">
            <v>hypothetical protein</v>
          </cell>
        </row>
        <row r="2326">
          <cell r="E2326" t="str">
            <v>QI0013_Pat_2827</v>
          </cell>
          <cell r="F2326" t="e">
            <v>#N/A</v>
          </cell>
          <cell r="G2326" t="e">
            <v>#N/A</v>
          </cell>
          <cell r="H2326" t="e">
            <v>#N/A</v>
          </cell>
          <cell r="I2326" t="e">
            <v>#N/A</v>
          </cell>
          <cell r="J2326" t="e">
            <v>#N/A</v>
          </cell>
          <cell r="K2326" t="str">
            <v>hypothetical protein</v>
          </cell>
        </row>
        <row r="2327">
          <cell r="E2327" t="str">
            <v>QI0013_Pat_2828</v>
          </cell>
          <cell r="F2327" t="e">
            <v>#N/A</v>
          </cell>
          <cell r="G2327" t="e">
            <v>#N/A</v>
          </cell>
          <cell r="H2327" t="e">
            <v>#N/A</v>
          </cell>
          <cell r="I2327" t="e">
            <v>#N/A</v>
          </cell>
          <cell r="J2327" t="e">
            <v>#N/A</v>
          </cell>
          <cell r="K2327" t="str">
            <v>hypothetical protein</v>
          </cell>
        </row>
        <row r="2328">
          <cell r="E2328" t="str">
            <v>QI0013_Pat_2830</v>
          </cell>
          <cell r="F2328" t="e">
            <v>#N/A</v>
          </cell>
          <cell r="G2328" t="e">
            <v>#N/A</v>
          </cell>
          <cell r="H2328" t="e">
            <v>#N/A</v>
          </cell>
          <cell r="I2328" t="e">
            <v>#N/A</v>
          </cell>
          <cell r="J2328" t="e">
            <v>#N/A</v>
          </cell>
          <cell r="K2328" t="str">
            <v>hypothetical protein</v>
          </cell>
        </row>
        <row r="2329">
          <cell r="E2329" t="str">
            <v>QI0013_Pat_2831</v>
          </cell>
          <cell r="F2329" t="e">
            <v>#N/A</v>
          </cell>
          <cell r="G2329" t="e">
            <v>#N/A</v>
          </cell>
          <cell r="H2329" t="e">
            <v>#N/A</v>
          </cell>
          <cell r="I2329" t="e">
            <v>#N/A</v>
          </cell>
          <cell r="J2329" t="e">
            <v>#N/A</v>
          </cell>
          <cell r="K2329" t="str">
            <v>hypothetical protein</v>
          </cell>
        </row>
        <row r="2330">
          <cell r="E2330" t="str">
            <v>QI0013_Pat_2832</v>
          </cell>
          <cell r="F2330" t="e">
            <v>#N/A</v>
          </cell>
          <cell r="G2330" t="e">
            <v>#N/A</v>
          </cell>
          <cell r="H2330" t="e">
            <v>#N/A</v>
          </cell>
          <cell r="I2330" t="e">
            <v>#N/A</v>
          </cell>
          <cell r="J2330" t="e">
            <v>#N/A</v>
          </cell>
          <cell r="K2330" t="str">
            <v>hypothetical protein</v>
          </cell>
        </row>
        <row r="2331">
          <cell r="E2331" t="str">
            <v>QI0013_Pat_2833</v>
          </cell>
          <cell r="F2331" t="str">
            <v>METABOLISM</v>
          </cell>
          <cell r="G2331" t="str">
            <v>Amino Acids and Derivatives</v>
          </cell>
          <cell r="H2331" t="str">
            <v>Amino Acids and Derivatives</v>
          </cell>
          <cell r="I2331" t="str">
            <v>Branched-chain amino acids</v>
          </cell>
          <cell r="J2331" t="str">
            <v>Branched-Chain Amino Acid Biosynthesis</v>
          </cell>
          <cell r="K2331" t="str">
            <v>Dihydroxy-acid dehydratase (EC 4.2.1.9)</v>
          </cell>
        </row>
        <row r="2332">
          <cell r="E2332" t="str">
            <v>QI0013_Pat_2834</v>
          </cell>
          <cell r="F2332" t="e">
            <v>#N/A</v>
          </cell>
          <cell r="G2332" t="e">
            <v>#N/A</v>
          </cell>
          <cell r="H2332" t="e">
            <v>#N/A</v>
          </cell>
          <cell r="I2332" t="e">
            <v>#N/A</v>
          </cell>
          <cell r="J2332" t="e">
            <v>#N/A</v>
          </cell>
          <cell r="K2332" t="str">
            <v>hypothetical protein</v>
          </cell>
        </row>
        <row r="2333">
          <cell r="E2333" t="str">
            <v>QI0013_Pat_2835</v>
          </cell>
          <cell r="F2333" t="e">
            <v>#N/A</v>
          </cell>
          <cell r="G2333" t="e">
            <v>#N/A</v>
          </cell>
          <cell r="H2333" t="e">
            <v>#N/A</v>
          </cell>
          <cell r="I2333" t="e">
            <v>#N/A</v>
          </cell>
          <cell r="J2333" t="e">
            <v>#N/A</v>
          </cell>
          <cell r="K2333" t="str">
            <v>hypothetical protein</v>
          </cell>
        </row>
        <row r="2334">
          <cell r="E2334" t="str">
            <v>QI0013_Pat_2836</v>
          </cell>
          <cell r="F2334" t="str">
            <v>ENERGY</v>
          </cell>
          <cell r="G2334" t="str">
            <v>Respiration</v>
          </cell>
          <cell r="H2334" t="str">
            <v>Respiration</v>
          </cell>
          <cell r="I2334" t="str">
            <v>Electron donating reactions</v>
          </cell>
          <cell r="J2334" t="str">
            <v>Succinate dehydrogenase and Fumarate reductase cpmlexes</v>
          </cell>
          <cell r="K2334" t="str">
            <v>Fumarate hydratase class I, alpha region (EC 4.2.1.2); L(+)-tartrate dehydratase alpha subunit (EC 4.2.1.32)</v>
          </cell>
        </row>
        <row r="2335">
          <cell r="E2335" t="str">
            <v>QI0013_Pat_2837</v>
          </cell>
          <cell r="F2335" t="str">
            <v>ENERGY</v>
          </cell>
          <cell r="G2335" t="str">
            <v>Respiration</v>
          </cell>
          <cell r="H2335" t="str">
            <v>Respiration</v>
          </cell>
          <cell r="I2335" t="str">
            <v>Electron donating reactions</v>
          </cell>
          <cell r="J2335" t="str">
            <v>Succinate dehydrogenase and Fumarate reductase cpmlexes</v>
          </cell>
          <cell r="K2335" t="str">
            <v>Fumarate hydratase class I, beta region (EC 4.2.1.2); L(+)-tartrate dehydratase beta subunit (EC 4.2.1.32)</v>
          </cell>
        </row>
        <row r="2336">
          <cell r="E2336" t="str">
            <v>QI0013_Pat_2839</v>
          </cell>
          <cell r="F2336" t="e">
            <v>#N/A</v>
          </cell>
          <cell r="G2336" t="e">
            <v>#N/A</v>
          </cell>
          <cell r="H2336" t="e">
            <v>#N/A</v>
          </cell>
          <cell r="I2336" t="e">
            <v>#N/A</v>
          </cell>
          <cell r="J2336" t="e">
            <v>#N/A</v>
          </cell>
          <cell r="K2336" t="str">
            <v>EF hand domain protein</v>
          </cell>
        </row>
        <row r="2337">
          <cell r="E2337" t="str">
            <v>QI0013_Pat_2840</v>
          </cell>
          <cell r="F2337" t="str">
            <v>PROTEIN PROCESSING</v>
          </cell>
          <cell r="G2337" t="str">
            <v>Protein Synthesis</v>
          </cell>
          <cell r="H2337" t="str">
            <v>Protein Synthesis</v>
          </cell>
          <cell r="I2337" t="str">
            <v>Aminoacyl-tRNA-synthetases</v>
          </cell>
          <cell r="J2337" t="str">
            <v>tRNA aminoacylation, Gln</v>
          </cell>
          <cell r="K2337" t="str">
            <v>Glutaminyl-tRNA synthetase (EC 6.1.1.18)</v>
          </cell>
        </row>
        <row r="2338">
          <cell r="E2338" t="str">
            <v>QI0013_Pat_2841</v>
          </cell>
          <cell r="F2338" t="e">
            <v>#N/A</v>
          </cell>
          <cell r="G2338" t="e">
            <v>#N/A</v>
          </cell>
          <cell r="H2338" t="e">
            <v>#N/A</v>
          </cell>
          <cell r="I2338" t="e">
            <v>#N/A</v>
          </cell>
          <cell r="J2338" t="e">
            <v>#N/A</v>
          </cell>
          <cell r="K2338" t="str">
            <v>Polysaccharide deacetylase</v>
          </cell>
        </row>
        <row r="2339">
          <cell r="E2339" t="str">
            <v>QI0013_Pat_2842</v>
          </cell>
          <cell r="F2339" t="e">
            <v>#N/A</v>
          </cell>
          <cell r="G2339" t="e">
            <v>#N/A</v>
          </cell>
          <cell r="H2339" t="e">
            <v>#N/A</v>
          </cell>
          <cell r="I2339" t="e">
            <v>#N/A</v>
          </cell>
          <cell r="J2339" t="e">
            <v>#N/A</v>
          </cell>
          <cell r="K2339" t="str">
            <v>SEC-C motif domain protein</v>
          </cell>
        </row>
        <row r="2340">
          <cell r="E2340" t="str">
            <v>QI0013_Pat_2843</v>
          </cell>
          <cell r="F2340" t="e">
            <v>#N/A</v>
          </cell>
          <cell r="G2340" t="e">
            <v>#N/A</v>
          </cell>
          <cell r="H2340" t="e">
            <v>#N/A</v>
          </cell>
          <cell r="I2340" t="e">
            <v>#N/A</v>
          </cell>
          <cell r="J2340" t="e">
            <v>#N/A</v>
          </cell>
          <cell r="K2340" t="str">
            <v>Molybdopterin-guanine dinucleotide biosynthesis protein MobB / FeS domain</v>
          </cell>
        </row>
        <row r="2341">
          <cell r="E2341" t="str">
            <v>QI0013_Pat_2844</v>
          </cell>
          <cell r="F2341" t="e">
            <v>#N/A</v>
          </cell>
          <cell r="G2341" t="e">
            <v>#N/A</v>
          </cell>
          <cell r="H2341" t="e">
            <v>#N/A</v>
          </cell>
          <cell r="I2341" t="e">
            <v>#N/A</v>
          </cell>
          <cell r="J2341" t="e">
            <v>#N/A</v>
          </cell>
          <cell r="K2341" t="str">
            <v>Nitroreductase family protein</v>
          </cell>
        </row>
        <row r="2342">
          <cell r="E2342" t="str">
            <v>QI0013_Pat_2845</v>
          </cell>
          <cell r="F2342" t="e">
            <v>#N/A</v>
          </cell>
          <cell r="G2342" t="e">
            <v>#N/A</v>
          </cell>
          <cell r="H2342" t="e">
            <v>#N/A</v>
          </cell>
          <cell r="I2342" t="e">
            <v>#N/A</v>
          </cell>
          <cell r="J2342" t="e">
            <v>#N/A</v>
          </cell>
          <cell r="K2342" t="str">
            <v>Transcriptional regulator, HxlR family</v>
          </cell>
        </row>
        <row r="2343">
          <cell r="E2343" t="str">
            <v>QI0013_Pat_2846</v>
          </cell>
          <cell r="F2343" t="str">
            <v>PROTEIN PROCESSING</v>
          </cell>
          <cell r="G2343" t="str">
            <v>Protein Synthesis</v>
          </cell>
          <cell r="H2343" t="str">
            <v>Protein Synthesis</v>
          </cell>
          <cell r="I2343">
            <v>0</v>
          </cell>
          <cell r="J2343" t="str">
            <v>Universal GTPases</v>
          </cell>
          <cell r="K2343" t="str">
            <v>Signal recognition particle protein Ffh</v>
          </cell>
        </row>
        <row r="2344">
          <cell r="E2344" t="str">
            <v>QI0013_Pat_2848</v>
          </cell>
          <cell r="F2344" t="str">
            <v>PROTEIN PROCESSING</v>
          </cell>
          <cell r="G2344" t="str">
            <v>Protein Synthesis</v>
          </cell>
          <cell r="H2344" t="str">
            <v>Protein Synthesis</v>
          </cell>
          <cell r="I2344" t="str">
            <v>Ribosome biogenesis</v>
          </cell>
          <cell r="J2344" t="str">
            <v>Ribosomal proteins, single-copy</v>
          </cell>
          <cell r="K2344" t="str">
            <v>SSU ribosomal protein S16p</v>
          </cell>
        </row>
        <row r="2345">
          <cell r="E2345" t="str">
            <v>QI0013_Pat_2849</v>
          </cell>
          <cell r="F2345" t="e">
            <v>#N/A</v>
          </cell>
          <cell r="G2345" t="e">
            <v>#N/A</v>
          </cell>
          <cell r="H2345" t="e">
            <v>#N/A</v>
          </cell>
          <cell r="I2345" t="e">
            <v>#N/A</v>
          </cell>
          <cell r="J2345" t="e">
            <v>#N/A</v>
          </cell>
          <cell r="K2345" t="str">
            <v>KH domain RNA binding protein YlqC</v>
          </cell>
        </row>
        <row r="2346">
          <cell r="E2346" t="str">
            <v>QI0013_Pat_2850</v>
          </cell>
          <cell r="F2346" t="e">
            <v>#N/A</v>
          </cell>
          <cell r="G2346" t="e">
            <v>#N/A</v>
          </cell>
          <cell r="H2346" t="e">
            <v>#N/A</v>
          </cell>
          <cell r="I2346" t="e">
            <v>#N/A</v>
          </cell>
          <cell r="J2346" t="e">
            <v>#N/A</v>
          </cell>
          <cell r="K2346" t="str">
            <v>16S rRNA processing protein RimM</v>
          </cell>
        </row>
        <row r="2347">
          <cell r="E2347" t="str">
            <v>QI0013_Pat_2851</v>
          </cell>
          <cell r="F2347" t="e">
            <v>#N/A</v>
          </cell>
          <cell r="G2347" t="e">
            <v>#N/A</v>
          </cell>
          <cell r="H2347" t="e">
            <v>#N/A</v>
          </cell>
          <cell r="I2347" t="e">
            <v>#N/A</v>
          </cell>
          <cell r="J2347" t="e">
            <v>#N/A</v>
          </cell>
          <cell r="K2347" t="str">
            <v>Putative esterase</v>
          </cell>
        </row>
        <row r="2348">
          <cell r="E2348" t="str">
            <v>QI0013_Pat_2852</v>
          </cell>
          <cell r="F2348" t="e">
            <v>#N/A</v>
          </cell>
          <cell r="G2348" t="e">
            <v>#N/A</v>
          </cell>
          <cell r="H2348" t="e">
            <v>#N/A</v>
          </cell>
          <cell r="I2348" t="e">
            <v>#N/A</v>
          </cell>
          <cell r="J2348" t="e">
            <v>#N/A</v>
          </cell>
          <cell r="K2348" t="str">
            <v>putative membrane protein</v>
          </cell>
        </row>
        <row r="2349">
          <cell r="E2349" t="str">
            <v>QI0013_Pat_2854</v>
          </cell>
          <cell r="F2349" t="str">
            <v>METABOLISM</v>
          </cell>
          <cell r="G2349" t="str">
            <v>Amino Acids and Derivatives</v>
          </cell>
          <cell r="H2349" t="str">
            <v>Amino Acids and Derivatives</v>
          </cell>
          <cell r="I2349" t="str">
            <v>Glutamine, glutamate, aspartate, asparagine; ammonia assimilation</v>
          </cell>
          <cell r="J2349" t="str">
            <v>Aspartate to Homoserine module</v>
          </cell>
          <cell r="K2349" t="str">
            <v>Homoserine dehydrogenase (EC 1.1.1.3)</v>
          </cell>
        </row>
        <row r="2350">
          <cell r="E2350" t="str">
            <v>QI0013_Pat_2856</v>
          </cell>
          <cell r="F2350" t="str">
            <v>METABOLISM</v>
          </cell>
          <cell r="G2350" t="str">
            <v>Amino Acids and Derivatives</v>
          </cell>
          <cell r="H2350" t="str">
            <v>Amino Acids and Derivatives</v>
          </cell>
          <cell r="I2350" t="str">
            <v>Aromatic amino acids and derivatives</v>
          </cell>
          <cell r="J2350" t="str">
            <v>Chorismate Synthesis</v>
          </cell>
          <cell r="K2350" t="str">
            <v>Chorismate synthase (EC 4.2.3.5)</v>
          </cell>
        </row>
        <row r="2351">
          <cell r="E2351" t="str">
            <v>QI0013_Pat_2857</v>
          </cell>
          <cell r="F2351" t="e">
            <v>#N/A</v>
          </cell>
          <cell r="G2351" t="e">
            <v>#N/A</v>
          </cell>
          <cell r="H2351" t="e">
            <v>#N/A</v>
          </cell>
          <cell r="I2351" t="e">
            <v>#N/A</v>
          </cell>
          <cell r="J2351" t="e">
            <v>#N/A</v>
          </cell>
          <cell r="K2351" t="str">
            <v>RecD-like DNA helicase YrrC</v>
          </cell>
        </row>
        <row r="2352">
          <cell r="E2352" t="str">
            <v>QI0013_Pat_2858</v>
          </cell>
          <cell r="F2352" t="e">
            <v>#N/A</v>
          </cell>
          <cell r="G2352" t="e">
            <v>#N/A</v>
          </cell>
          <cell r="H2352" t="e">
            <v>#N/A</v>
          </cell>
          <cell r="I2352" t="e">
            <v>#N/A</v>
          </cell>
          <cell r="J2352" t="e">
            <v>#N/A</v>
          </cell>
          <cell r="K2352" t="str">
            <v>lipoprotein, NLP/P60 family</v>
          </cell>
        </row>
        <row r="2353">
          <cell r="E2353" t="str">
            <v>QI0013_Pat_2860</v>
          </cell>
          <cell r="F2353" t="e">
            <v>#N/A</v>
          </cell>
          <cell r="G2353" t="e">
            <v>#N/A</v>
          </cell>
          <cell r="H2353" t="e">
            <v>#N/A</v>
          </cell>
          <cell r="I2353" t="e">
            <v>#N/A</v>
          </cell>
          <cell r="J2353" t="e">
            <v>#N/A</v>
          </cell>
          <cell r="K2353" t="str">
            <v>L-aspartate oxidase-like protein</v>
          </cell>
        </row>
        <row r="2354">
          <cell r="E2354" t="str">
            <v>QI0013_Pat_2861</v>
          </cell>
          <cell r="F2354" t="e">
            <v>#N/A</v>
          </cell>
          <cell r="G2354" t="e">
            <v>#N/A</v>
          </cell>
          <cell r="H2354" t="e">
            <v>#N/A</v>
          </cell>
          <cell r="I2354" t="e">
            <v>#N/A</v>
          </cell>
          <cell r="J2354" t="e">
            <v>#N/A</v>
          </cell>
          <cell r="K2354" t="str">
            <v>Formate dehydrogenase-O, major subunit (EC 1.2.1.2)</v>
          </cell>
        </row>
        <row r="2355">
          <cell r="E2355" t="str">
            <v>QI0013_Pat_2862</v>
          </cell>
          <cell r="F2355" t="str">
            <v>METABOLISM</v>
          </cell>
          <cell r="G2355" t="str">
            <v>Cofactors, Vitamins, Prosthetic Groups</v>
          </cell>
          <cell r="H2355" t="str">
            <v>Cofactors, Vitamins, Prosthetic Groups</v>
          </cell>
          <cell r="I2355" t="str">
            <v>Pyridoxine</v>
          </cell>
          <cell r="J2355" t="str">
            <v>Pyridoxin (Vitamin B6) Biosynthesis</v>
          </cell>
          <cell r="K2355" t="str">
            <v>D-3-phosphoglycerate dehydrogenase (EC 1.1.1.95)</v>
          </cell>
        </row>
        <row r="2356">
          <cell r="E2356" t="str">
            <v>QI0013_Pat_2863</v>
          </cell>
          <cell r="F2356" t="e">
            <v>#N/A</v>
          </cell>
          <cell r="G2356" t="e">
            <v>#N/A</v>
          </cell>
          <cell r="H2356" t="e">
            <v>#N/A</v>
          </cell>
          <cell r="I2356" t="e">
            <v>#N/A</v>
          </cell>
          <cell r="J2356" t="e">
            <v>#N/A</v>
          </cell>
          <cell r="K2356" t="str">
            <v>Aspartate aminotransferase (EC 2.6.1.1)</v>
          </cell>
        </row>
        <row r="2357">
          <cell r="E2357" t="str">
            <v>QI0013_Pat_2864</v>
          </cell>
          <cell r="F2357" t="e">
            <v>#N/A</v>
          </cell>
          <cell r="G2357" t="e">
            <v>#N/A</v>
          </cell>
          <cell r="H2357" t="e">
            <v>#N/A</v>
          </cell>
          <cell r="I2357" t="e">
            <v>#N/A</v>
          </cell>
          <cell r="J2357" t="e">
            <v>#N/A</v>
          </cell>
          <cell r="K2357" t="str">
            <v>TRAP transporter solute receptor, unknown substrate 3</v>
          </cell>
        </row>
        <row r="2358">
          <cell r="E2358" t="str">
            <v>QI0013_Pat_2865</v>
          </cell>
          <cell r="F2358" t="e">
            <v>#N/A</v>
          </cell>
          <cell r="G2358" t="e">
            <v>#N/A</v>
          </cell>
          <cell r="H2358" t="e">
            <v>#N/A</v>
          </cell>
          <cell r="I2358" t="e">
            <v>#N/A</v>
          </cell>
          <cell r="J2358" t="e">
            <v>#N/A</v>
          </cell>
          <cell r="K2358" t="str">
            <v>TRAP-type C4-dicarboxylate transport system, large permease component</v>
          </cell>
        </row>
        <row r="2359">
          <cell r="E2359" t="e">
            <v>#N/A</v>
          </cell>
          <cell r="F2359" t="e">
            <v>#N/A</v>
          </cell>
          <cell r="G2359" t="e">
            <v>#N/A</v>
          </cell>
          <cell r="H2359" t="e">
            <v>#N/A</v>
          </cell>
          <cell r="I2359" t="e">
            <v>#N/A</v>
          </cell>
          <cell r="J2359" t="e">
            <v>#N/A</v>
          </cell>
          <cell r="K2359" t="e">
            <v>#N/A</v>
          </cell>
        </row>
        <row r="2360">
          <cell r="E2360" t="str">
            <v>QI0013_Pat_2868</v>
          </cell>
          <cell r="F2360" t="str">
            <v>ENERGY</v>
          </cell>
          <cell r="G2360" t="str">
            <v>Energy and Precursor Metabolites Generation</v>
          </cell>
          <cell r="H2360" t="str">
            <v>Energy and Precursor Metabolites Generation</v>
          </cell>
          <cell r="I2360" t="str">
            <v>Central Metabolism</v>
          </cell>
          <cell r="J2360" t="str">
            <v>Branched-chain amino acids and alpha-keto acids utilization as energy sources</v>
          </cell>
          <cell r="K2360" t="str">
            <v>Branched-chain phosphotransacylase (EC 2.3.1.- )</v>
          </cell>
        </row>
        <row r="2361">
          <cell r="E2361" t="str">
            <v>QI0013_Pat_2869</v>
          </cell>
          <cell r="F2361" t="str">
            <v>ENERGY</v>
          </cell>
          <cell r="G2361" t="str">
            <v>Energy and Precursor Metabolites Generation</v>
          </cell>
          <cell r="H2361" t="str">
            <v>Energy and Precursor Metabolites Generation</v>
          </cell>
          <cell r="I2361" t="str">
            <v>Central Metabolism</v>
          </cell>
          <cell r="J2361" t="str">
            <v>Branched-chain amino acids and alpha-keto acids utilization as energy sources</v>
          </cell>
          <cell r="K2361" t="str">
            <v>Branched-chain acyl kinase</v>
          </cell>
        </row>
        <row r="2362">
          <cell r="E2362" t="str">
            <v>QI0013_Pat_2870</v>
          </cell>
          <cell r="F2362" t="e">
            <v>#N/A</v>
          </cell>
          <cell r="G2362" t="e">
            <v>#N/A</v>
          </cell>
          <cell r="H2362" t="e">
            <v>#N/A</v>
          </cell>
          <cell r="I2362" t="e">
            <v>#N/A</v>
          </cell>
          <cell r="J2362" t="e">
            <v>#N/A</v>
          </cell>
          <cell r="K2362" t="str">
            <v>oxalate/formate antiporter (OxlT-2)</v>
          </cell>
        </row>
        <row r="2363">
          <cell r="E2363" t="str">
            <v>QI0013_Pat_2871</v>
          </cell>
          <cell r="F2363" t="str">
            <v>METABOLISM</v>
          </cell>
          <cell r="G2363" t="str">
            <v>Amino Acids and Derivatives</v>
          </cell>
          <cell r="H2363" t="str">
            <v>Amino Acids and Derivatives</v>
          </cell>
          <cell r="I2363" t="str">
            <v>Aromatic amino acids and derivatives</v>
          </cell>
          <cell r="J2363" t="str">
            <v>Indole-pyruvate oxidoreductase complex</v>
          </cell>
          <cell r="K2363" t="str">
            <v>Indolepyruvate oxidoreductase subunit IorA (EC 1.2.7.8)</v>
          </cell>
        </row>
        <row r="2364">
          <cell r="E2364" t="str">
            <v>QI0013_Pat_2872</v>
          </cell>
          <cell r="F2364" t="str">
            <v>ENERGY</v>
          </cell>
          <cell r="G2364" t="str">
            <v>Energy and Precursor Metabolites Generation</v>
          </cell>
          <cell r="H2364" t="str">
            <v>Energy and Precursor Metabolites Generation</v>
          </cell>
          <cell r="I2364" t="str">
            <v>Central Metabolism</v>
          </cell>
          <cell r="J2364" t="str">
            <v>2-ketoacid oxidoreductases disambiguation</v>
          </cell>
          <cell r="K2364" t="str">
            <v>Indolepyruvate oxidoreductase subunit IorB (EC 1.2.7.8)</v>
          </cell>
        </row>
        <row r="2365">
          <cell r="E2365" t="str">
            <v>QI0013_Pat_2873</v>
          </cell>
          <cell r="F2365" t="e">
            <v>#N/A</v>
          </cell>
          <cell r="G2365" t="e">
            <v>#N/A</v>
          </cell>
          <cell r="H2365" t="e">
            <v>#N/A</v>
          </cell>
          <cell r="I2365" t="e">
            <v>#N/A</v>
          </cell>
          <cell r="J2365" t="e">
            <v>#N/A</v>
          </cell>
          <cell r="K2365" t="str">
            <v>Transporter, LysE family</v>
          </cell>
        </row>
        <row r="2366">
          <cell r="E2366" t="str">
            <v>QI0013_Pat_2874</v>
          </cell>
          <cell r="F2366" t="e">
            <v>#N/A</v>
          </cell>
          <cell r="G2366" t="e">
            <v>#N/A</v>
          </cell>
          <cell r="H2366" t="e">
            <v>#N/A</v>
          </cell>
          <cell r="I2366" t="e">
            <v>#N/A</v>
          </cell>
          <cell r="J2366" t="e">
            <v>#N/A</v>
          </cell>
          <cell r="K2366" t="str">
            <v>Transcriptional regulatory protein RtcR</v>
          </cell>
        </row>
        <row r="2367">
          <cell r="E2367" t="str">
            <v>QI0013_Pat_2876</v>
          </cell>
          <cell r="F2367" t="e">
            <v>#N/A</v>
          </cell>
          <cell r="G2367" t="e">
            <v>#N/A</v>
          </cell>
          <cell r="H2367" t="e">
            <v>#N/A</v>
          </cell>
          <cell r="I2367" t="e">
            <v>#N/A</v>
          </cell>
          <cell r="J2367" t="e">
            <v>#N/A</v>
          </cell>
          <cell r="K2367" t="str">
            <v>Response regulator receiver protein</v>
          </cell>
        </row>
        <row r="2368">
          <cell r="E2368" t="str">
            <v>QI0013_Pat_2877</v>
          </cell>
          <cell r="F2368" t="e">
            <v>#N/A</v>
          </cell>
          <cell r="G2368" t="e">
            <v>#N/A</v>
          </cell>
          <cell r="H2368" t="e">
            <v>#N/A</v>
          </cell>
          <cell r="I2368" t="e">
            <v>#N/A</v>
          </cell>
          <cell r="J2368" t="e">
            <v>#N/A</v>
          </cell>
          <cell r="K2368" t="str">
            <v>dinitrogenase iron-molybdenum cofactor protein</v>
          </cell>
        </row>
        <row r="2369">
          <cell r="E2369" t="str">
            <v>QI0013_Pat_2878</v>
          </cell>
          <cell r="F2369" t="e">
            <v>#N/A</v>
          </cell>
          <cell r="G2369" t="e">
            <v>#N/A</v>
          </cell>
          <cell r="H2369" t="e">
            <v>#N/A</v>
          </cell>
          <cell r="I2369" t="e">
            <v>#N/A</v>
          </cell>
          <cell r="J2369" t="e">
            <v>#N/A</v>
          </cell>
          <cell r="K2369" t="str">
            <v>MinD superfamily P-loop ATPase containing an inserted ferredoxin domain</v>
          </cell>
        </row>
        <row r="2370">
          <cell r="E2370" t="str">
            <v>QI0013_Pat_2879</v>
          </cell>
          <cell r="F2370" t="e">
            <v>#N/A</v>
          </cell>
          <cell r="G2370" t="e">
            <v>#N/A</v>
          </cell>
          <cell r="H2370" t="e">
            <v>#N/A</v>
          </cell>
          <cell r="I2370" t="e">
            <v>#N/A</v>
          </cell>
          <cell r="J2370" t="e">
            <v>#N/A</v>
          </cell>
          <cell r="K2370" t="str">
            <v>MinD superfamily P-loop ATPase containing an inserted ferredoxin domain</v>
          </cell>
        </row>
        <row r="2371">
          <cell r="E2371" t="str">
            <v>QI0013_Pat_2880</v>
          </cell>
          <cell r="F2371" t="e">
            <v>#N/A</v>
          </cell>
          <cell r="G2371" t="e">
            <v>#N/A</v>
          </cell>
          <cell r="H2371" t="e">
            <v>#N/A</v>
          </cell>
          <cell r="I2371" t="e">
            <v>#N/A</v>
          </cell>
          <cell r="J2371" t="e">
            <v>#N/A</v>
          </cell>
          <cell r="K2371" t="str">
            <v>Dinitrogenase iron-molybdenum cofactor biosynthesis</v>
          </cell>
        </row>
        <row r="2372">
          <cell r="E2372" t="str">
            <v>QI0013_Pat_2881</v>
          </cell>
          <cell r="F2372" t="e">
            <v>#N/A</v>
          </cell>
          <cell r="G2372" t="e">
            <v>#N/A</v>
          </cell>
          <cell r="H2372" t="e">
            <v>#N/A</v>
          </cell>
          <cell r="I2372" t="e">
            <v>#N/A</v>
          </cell>
          <cell r="J2372" t="e">
            <v>#N/A</v>
          </cell>
          <cell r="K2372" t="str">
            <v>hypothetical protein</v>
          </cell>
        </row>
        <row r="2373">
          <cell r="E2373" t="str">
            <v>QI0013_Pat_2882</v>
          </cell>
          <cell r="F2373" t="e">
            <v>#N/A</v>
          </cell>
          <cell r="G2373" t="e">
            <v>#N/A</v>
          </cell>
          <cell r="H2373" t="e">
            <v>#N/A</v>
          </cell>
          <cell r="I2373" t="e">
            <v>#N/A</v>
          </cell>
          <cell r="J2373" t="e">
            <v>#N/A</v>
          </cell>
          <cell r="K2373" t="str">
            <v>Rhodanese-domain-containing inner membrane protein YgaP</v>
          </cell>
        </row>
        <row r="2374">
          <cell r="E2374" t="str">
            <v>QI0013_Pat_2883</v>
          </cell>
          <cell r="F2374" t="e">
            <v>#N/A</v>
          </cell>
          <cell r="G2374" t="e">
            <v>#N/A</v>
          </cell>
          <cell r="H2374" t="e">
            <v>#N/A</v>
          </cell>
          <cell r="I2374" t="e">
            <v>#N/A</v>
          </cell>
          <cell r="J2374" t="e">
            <v>#N/A</v>
          </cell>
          <cell r="K2374" t="str">
            <v>Sodium-dependent transporter, SNF family</v>
          </cell>
        </row>
        <row r="2375">
          <cell r="E2375" t="str">
            <v>QI0013_Pat_2884</v>
          </cell>
          <cell r="F2375" t="e">
            <v>#N/A</v>
          </cell>
          <cell r="G2375" t="e">
            <v>#N/A</v>
          </cell>
          <cell r="H2375" t="e">
            <v>#N/A</v>
          </cell>
          <cell r="I2375" t="e">
            <v>#N/A</v>
          </cell>
          <cell r="J2375" t="e">
            <v>#N/A</v>
          </cell>
          <cell r="K2375" t="str">
            <v>phage tail assembly-like protein</v>
          </cell>
        </row>
        <row r="2376">
          <cell r="E2376" t="str">
            <v>QI0013_Pat_2885</v>
          </cell>
          <cell r="F2376" t="e">
            <v>#N/A</v>
          </cell>
          <cell r="G2376" t="e">
            <v>#N/A</v>
          </cell>
          <cell r="H2376" t="e">
            <v>#N/A</v>
          </cell>
          <cell r="I2376" t="e">
            <v>#N/A</v>
          </cell>
          <cell r="J2376" t="e">
            <v>#N/A</v>
          </cell>
          <cell r="K2376" t="str">
            <v>Iron-sulfur flavoprotein</v>
          </cell>
        </row>
        <row r="2377">
          <cell r="E2377" t="str">
            <v>QI0013_Pat_2886</v>
          </cell>
          <cell r="F2377" t="e">
            <v>#N/A</v>
          </cell>
          <cell r="G2377" t="e">
            <v>#N/A</v>
          </cell>
          <cell r="H2377" t="e">
            <v>#N/A</v>
          </cell>
          <cell r="I2377" t="e">
            <v>#N/A</v>
          </cell>
          <cell r="J2377" t="e">
            <v>#N/A</v>
          </cell>
          <cell r="K2377" t="str">
            <v>Sensory box histidine kinase/response regulator</v>
          </cell>
        </row>
        <row r="2378">
          <cell r="E2378" t="str">
            <v>QI0013_Pat_2888</v>
          </cell>
          <cell r="F2378" t="e">
            <v>#N/A</v>
          </cell>
          <cell r="G2378" t="e">
            <v>#N/A</v>
          </cell>
          <cell r="H2378" t="e">
            <v>#N/A</v>
          </cell>
          <cell r="I2378" t="e">
            <v>#N/A</v>
          </cell>
          <cell r="J2378" t="e">
            <v>#N/A</v>
          </cell>
          <cell r="K2378" t="str">
            <v>hypothetical protein</v>
          </cell>
        </row>
        <row r="2379">
          <cell r="E2379" t="str">
            <v>QI0013_Pat_2889</v>
          </cell>
          <cell r="F2379" t="e">
            <v>#N/A</v>
          </cell>
          <cell r="G2379" t="e">
            <v>#N/A</v>
          </cell>
          <cell r="H2379" t="e">
            <v>#N/A</v>
          </cell>
          <cell r="I2379" t="e">
            <v>#N/A</v>
          </cell>
          <cell r="J2379" t="e">
            <v>#N/A</v>
          </cell>
          <cell r="K2379" t="str">
            <v>hypothetical protein</v>
          </cell>
        </row>
        <row r="2380">
          <cell r="E2380" t="str">
            <v>QI0013_Pat_2891</v>
          </cell>
          <cell r="F2380" t="e">
            <v>#N/A</v>
          </cell>
          <cell r="G2380" t="e">
            <v>#N/A</v>
          </cell>
          <cell r="H2380" t="e">
            <v>#N/A</v>
          </cell>
          <cell r="I2380" t="e">
            <v>#N/A</v>
          </cell>
          <cell r="J2380" t="e">
            <v>#N/A</v>
          </cell>
          <cell r="K2380" t="str">
            <v>Inosine-uridine preferring nucleoside hydrolase (EC 3.2.2.1)</v>
          </cell>
        </row>
        <row r="2381">
          <cell r="E2381" t="str">
            <v>QI0013_Pat_2893</v>
          </cell>
          <cell r="F2381" t="e">
            <v>#N/A</v>
          </cell>
          <cell r="G2381" t="e">
            <v>#N/A</v>
          </cell>
          <cell r="H2381" t="e">
            <v>#N/A</v>
          </cell>
          <cell r="I2381" t="e">
            <v>#N/A</v>
          </cell>
          <cell r="J2381" t="e">
            <v>#N/A</v>
          </cell>
          <cell r="K2381" t="str">
            <v>Tetraheme cytochrome c3</v>
          </cell>
        </row>
        <row r="2382">
          <cell r="E2382" t="str">
            <v>QI0013_Pat_2894</v>
          </cell>
          <cell r="F2382" t="e">
            <v>#N/A</v>
          </cell>
          <cell r="G2382" t="e">
            <v>#N/A</v>
          </cell>
          <cell r="H2382" t="e">
            <v>#N/A</v>
          </cell>
          <cell r="I2382" t="e">
            <v>#N/A</v>
          </cell>
          <cell r="J2382" t="e">
            <v>#N/A</v>
          </cell>
          <cell r="K2382" t="str">
            <v>Two-component system sensor histidine kinase</v>
          </cell>
        </row>
        <row r="2383">
          <cell r="E2383" t="str">
            <v>QI0013_Pat_2895</v>
          </cell>
          <cell r="F2383" t="e">
            <v>#N/A</v>
          </cell>
          <cell r="G2383" t="e">
            <v>#N/A</v>
          </cell>
          <cell r="H2383" t="e">
            <v>#N/A</v>
          </cell>
          <cell r="I2383" t="e">
            <v>#N/A</v>
          </cell>
          <cell r="J2383" t="e">
            <v>#N/A</v>
          </cell>
          <cell r="K2383" t="str">
            <v>Response regulator</v>
          </cell>
        </row>
        <row r="2384">
          <cell r="E2384" t="str">
            <v>QI0013_Pat_2896</v>
          </cell>
          <cell r="F2384" t="e">
            <v>#N/A</v>
          </cell>
          <cell r="G2384" t="e">
            <v>#N/A</v>
          </cell>
          <cell r="H2384" t="e">
            <v>#N/A</v>
          </cell>
          <cell r="I2384" t="e">
            <v>#N/A</v>
          </cell>
          <cell r="J2384" t="e">
            <v>#N/A</v>
          </cell>
          <cell r="K2384" t="str">
            <v>Sensory box histidine kinase</v>
          </cell>
        </row>
        <row r="2385">
          <cell r="E2385" t="str">
            <v>QI0013_Pat_2897</v>
          </cell>
          <cell r="F2385" t="e">
            <v>#N/A</v>
          </cell>
          <cell r="G2385" t="e">
            <v>#N/A</v>
          </cell>
          <cell r="H2385" t="e">
            <v>#N/A</v>
          </cell>
          <cell r="I2385" t="e">
            <v>#N/A</v>
          </cell>
          <cell r="J2385" t="e">
            <v>#N/A</v>
          </cell>
          <cell r="K2385" t="str">
            <v>Two-component transcriptional response regulator, OmpR family</v>
          </cell>
        </row>
        <row r="2386">
          <cell r="E2386" t="str">
            <v>QI0013_Pat_2898</v>
          </cell>
          <cell r="F2386" t="e">
            <v>#N/A</v>
          </cell>
          <cell r="G2386" t="e">
            <v>#N/A</v>
          </cell>
          <cell r="H2386" t="e">
            <v>#N/A</v>
          </cell>
          <cell r="I2386" t="e">
            <v>#N/A</v>
          </cell>
          <cell r="J2386" t="e">
            <v>#N/A</v>
          </cell>
          <cell r="K2386" t="str">
            <v>hypothetical protein</v>
          </cell>
        </row>
        <row r="2387">
          <cell r="E2387" t="str">
            <v>QI0013_Pat_2899</v>
          </cell>
          <cell r="F2387" t="str">
            <v>STRESS RESPONSE, DEFENSE, VIRULENCE</v>
          </cell>
          <cell r="G2387" t="str">
            <v>Stress Response, Defense and Virulence</v>
          </cell>
          <cell r="H2387" t="str">
            <v>Stress Response, Defense and Virulence</v>
          </cell>
          <cell r="I2387" t="str">
            <v>Stress Response</v>
          </cell>
          <cell r="J2387" t="str">
            <v>Universal stress protein family</v>
          </cell>
          <cell r="K2387" t="str">
            <v>Universal stress protein family</v>
          </cell>
        </row>
        <row r="2388">
          <cell r="E2388" t="str">
            <v>QI0013_Pat_2900</v>
          </cell>
          <cell r="F2388" t="e">
            <v>#N/A</v>
          </cell>
          <cell r="G2388" t="e">
            <v>#N/A</v>
          </cell>
          <cell r="H2388" t="e">
            <v>#N/A</v>
          </cell>
          <cell r="I2388" t="e">
            <v>#N/A</v>
          </cell>
          <cell r="J2388" t="e">
            <v>#N/A</v>
          </cell>
          <cell r="K2388" t="str">
            <v>hypothetical protein</v>
          </cell>
        </row>
        <row r="2389">
          <cell r="E2389" t="str">
            <v>QI0013_Pat_2901</v>
          </cell>
          <cell r="F2389" t="str">
            <v>ENERGY</v>
          </cell>
          <cell r="G2389" t="str">
            <v>Respiration</v>
          </cell>
          <cell r="H2389" t="str">
            <v>Respiration</v>
          </cell>
          <cell r="I2389">
            <v>0</v>
          </cell>
          <cell r="J2389" t="str">
            <v>Tmc complex</v>
          </cell>
          <cell r="K2389" t="str">
            <v>Type II tetraheme cytochrome c3 TmcA</v>
          </cell>
        </row>
        <row r="2390">
          <cell r="E2390" t="str">
            <v>QI0013_Pat_2902</v>
          </cell>
          <cell r="F2390" t="str">
            <v>ENERGY</v>
          </cell>
          <cell r="G2390" t="str">
            <v>Respiration</v>
          </cell>
          <cell r="H2390" t="str">
            <v>Respiration</v>
          </cell>
          <cell r="I2390">
            <v>0</v>
          </cell>
          <cell r="J2390" t="str">
            <v>Tmc complex</v>
          </cell>
          <cell r="K2390" t="str">
            <v>Two [4Fe-4S] cluster protein TmcB</v>
          </cell>
        </row>
        <row r="2391">
          <cell r="E2391" t="str">
            <v>QI0013_Pat_2903</v>
          </cell>
          <cell r="F2391" t="str">
            <v>ENERGY</v>
          </cell>
          <cell r="G2391" t="str">
            <v>Respiration</v>
          </cell>
          <cell r="H2391" t="str">
            <v>Respiration</v>
          </cell>
          <cell r="I2391">
            <v>0</v>
          </cell>
          <cell r="J2391" t="str">
            <v>Tmc complex</v>
          </cell>
          <cell r="K2391" t="str">
            <v>Integral membrane cytochrome b TmcC</v>
          </cell>
        </row>
        <row r="2392">
          <cell r="E2392" t="str">
            <v>QI0013_Pat_2904</v>
          </cell>
          <cell r="F2392" t="str">
            <v>ENERGY</v>
          </cell>
          <cell r="G2392" t="str">
            <v>Respiration</v>
          </cell>
          <cell r="H2392" t="str">
            <v>Respiration</v>
          </cell>
          <cell r="I2392">
            <v>0</v>
          </cell>
          <cell r="J2392" t="str">
            <v>Tmc complex</v>
          </cell>
          <cell r="K2392" t="str">
            <v>Tryptophan-rich protein TmcD</v>
          </cell>
        </row>
        <row r="2393">
          <cell r="E2393" t="str">
            <v>QI0013_Pat_2906</v>
          </cell>
          <cell r="F2393" t="e">
            <v>#N/A</v>
          </cell>
          <cell r="G2393" t="e">
            <v>#N/A</v>
          </cell>
          <cell r="H2393" t="e">
            <v>#N/A</v>
          </cell>
          <cell r="I2393" t="e">
            <v>#N/A</v>
          </cell>
          <cell r="J2393" t="e">
            <v>#N/A</v>
          </cell>
          <cell r="K2393" t="str">
            <v>ABC transporter, substrate-binding protein (cluster 2, ribose/xylose/arabinose/galactose)</v>
          </cell>
        </row>
        <row r="2394">
          <cell r="E2394" t="str">
            <v>QI0013_Pat_2909</v>
          </cell>
          <cell r="F2394" t="e">
            <v>#N/A</v>
          </cell>
          <cell r="G2394" t="e">
            <v>#N/A</v>
          </cell>
          <cell r="H2394" t="e">
            <v>#N/A</v>
          </cell>
          <cell r="I2394" t="e">
            <v>#N/A</v>
          </cell>
          <cell r="J2394" t="e">
            <v>#N/A</v>
          </cell>
          <cell r="K2394" t="str">
            <v>ABC transporter, ATP-binding protein (cluster 2,ribose/xylose/arabinose/galactose)</v>
          </cell>
        </row>
        <row r="2395">
          <cell r="E2395" t="str">
            <v>QI0013_Pat_2910</v>
          </cell>
          <cell r="F2395" t="e">
            <v>#N/A</v>
          </cell>
          <cell r="G2395" t="e">
            <v>#N/A</v>
          </cell>
          <cell r="H2395" t="e">
            <v>#N/A</v>
          </cell>
          <cell r="I2395" t="e">
            <v>#N/A</v>
          </cell>
          <cell r="J2395" t="e">
            <v>#N/A</v>
          </cell>
          <cell r="K2395" t="str">
            <v>ABC transporter, permease protein (cluster 2, ribose/xylose/arabinose/galactose)</v>
          </cell>
        </row>
        <row r="2396">
          <cell r="E2396" t="str">
            <v>QI0013_Pat_2911</v>
          </cell>
          <cell r="F2396" t="str">
            <v>METABOLISM</v>
          </cell>
          <cell r="G2396" t="str">
            <v>Fatty Acids, Lipids, and Isoprenoids</v>
          </cell>
          <cell r="H2396" t="str">
            <v>Fatty Acids, Lipids, and Isoprenoids</v>
          </cell>
          <cell r="I2396" t="str">
            <v>Isoprenoids</v>
          </cell>
          <cell r="J2396" t="str">
            <v>Nonmevalonate Branch of Isoprenoid Biosynthesis</v>
          </cell>
          <cell r="K2396" t="str">
            <v>(E)-4-hydroxy-3-methylbut-2-enyl-diphosphate synthase (flavodoxin) (EC 1.17.7.3)</v>
          </cell>
        </row>
        <row r="2397">
          <cell r="E2397" t="str">
            <v>QI0013_Pat_2912</v>
          </cell>
          <cell r="F2397" t="e">
            <v>#N/A</v>
          </cell>
          <cell r="G2397" t="e">
            <v>#N/A</v>
          </cell>
          <cell r="H2397" t="e">
            <v>#N/A</v>
          </cell>
          <cell r="I2397" t="e">
            <v>#N/A</v>
          </cell>
          <cell r="J2397" t="e">
            <v>#N/A</v>
          </cell>
          <cell r="K2397" t="str">
            <v>phosphoenolpyruvate synthase, putative</v>
          </cell>
        </row>
        <row r="2398">
          <cell r="E2398" t="str">
            <v>QI0013_Pat_2913</v>
          </cell>
          <cell r="F2398" t="str">
            <v>ENERGY</v>
          </cell>
          <cell r="G2398" t="str">
            <v>Energy and Precursor Metabolites Generation</v>
          </cell>
          <cell r="H2398" t="str">
            <v>Energy and Precursor Metabolites Generation</v>
          </cell>
          <cell r="I2398" t="str">
            <v>Central Metabolism</v>
          </cell>
          <cell r="J2398" t="str">
            <v>Pyruvate metabolism I: anaplerotic reactions, PEP</v>
          </cell>
          <cell r="K2398" t="str">
            <v>Pyruvate carboxylase (EC 6.4.1.1)</v>
          </cell>
        </row>
        <row r="2399">
          <cell r="E2399" t="str">
            <v>QI0013_Pat_2914</v>
          </cell>
          <cell r="F2399" t="str">
            <v>METABOLISM</v>
          </cell>
          <cell r="G2399" t="str">
            <v>Cofactors, Vitamins, Prosthetic Groups</v>
          </cell>
          <cell r="H2399" t="str">
            <v>Cofactors, Vitamins, Prosthetic Groups</v>
          </cell>
          <cell r="I2399" t="str">
            <v>Biotin</v>
          </cell>
          <cell r="J2399" t="str">
            <v>Biotin biosynthesis</v>
          </cell>
          <cell r="K2399" t="str">
            <v>Biotin--protein ligase (EC 6.3.4.9)(EC 6.3.4.10)(EC 6.3.4.11)(EC 6.3.4.15)</v>
          </cell>
        </row>
        <row r="2400">
          <cell r="E2400" t="str">
            <v>QI0013_Pat_2916</v>
          </cell>
          <cell r="F2400" t="str">
            <v>RNA PROCESSING</v>
          </cell>
          <cell r="G2400" t="str">
            <v>RNA Processing</v>
          </cell>
          <cell r="H2400" t="str">
            <v>RNA Processing</v>
          </cell>
          <cell r="I2400" t="str">
            <v>RNA processing and modification</v>
          </cell>
          <cell r="J2400" t="str">
            <v>tRNA nucleotidyltransferase</v>
          </cell>
          <cell r="K2400" t="str">
            <v>CCA tRNA nucleotidyltransferase (EC 2.7.7.72)</v>
          </cell>
        </row>
        <row r="2401">
          <cell r="E2401" t="str">
            <v>QI0013_Pat_2917</v>
          </cell>
          <cell r="F2401" t="e">
            <v>#N/A</v>
          </cell>
          <cell r="G2401" t="e">
            <v>#N/A</v>
          </cell>
          <cell r="H2401" t="e">
            <v>#N/A</v>
          </cell>
          <cell r="I2401" t="e">
            <v>#N/A</v>
          </cell>
          <cell r="J2401" t="e">
            <v>#N/A</v>
          </cell>
          <cell r="K2401" t="str">
            <v>iron-sulfur cluster-binding protein, putative</v>
          </cell>
        </row>
        <row r="2402">
          <cell r="E2402" t="str">
            <v>QI0013_Pat_2918</v>
          </cell>
          <cell r="F2402" t="e">
            <v>#N/A</v>
          </cell>
          <cell r="G2402" t="e">
            <v>#N/A</v>
          </cell>
          <cell r="H2402" t="e">
            <v>#N/A</v>
          </cell>
          <cell r="I2402" t="e">
            <v>#N/A</v>
          </cell>
          <cell r="J2402" t="e">
            <v>#N/A</v>
          </cell>
          <cell r="K2402" t="str">
            <v>Phosphoglycerate kinase (EC 2.7.2.3)</v>
          </cell>
        </row>
        <row r="2403">
          <cell r="E2403" t="str">
            <v>QI0013_Pat_2919</v>
          </cell>
          <cell r="F2403" t="e">
            <v>#N/A</v>
          </cell>
          <cell r="G2403" t="e">
            <v>#N/A</v>
          </cell>
          <cell r="H2403" t="e">
            <v>#N/A</v>
          </cell>
          <cell r="I2403" t="e">
            <v>#N/A</v>
          </cell>
          <cell r="J2403" t="e">
            <v>#N/A</v>
          </cell>
          <cell r="K2403" t="str">
            <v>hypothetical protein</v>
          </cell>
        </row>
        <row r="2404">
          <cell r="E2404" t="str">
            <v>QI0013_Pat_2920</v>
          </cell>
          <cell r="F2404" t="str">
            <v>PROTEIN PROCESSING</v>
          </cell>
          <cell r="G2404" t="str">
            <v>Protein Synthesis</v>
          </cell>
          <cell r="H2404" t="str">
            <v>Protein Synthesis</v>
          </cell>
          <cell r="I2404" t="str">
            <v>Aminoacyl-tRNA-synthetases</v>
          </cell>
          <cell r="J2404" t="str">
            <v>tRNA aminoacylation, Gln</v>
          </cell>
          <cell r="K2404" t="str">
            <v>Glutamyl-tRNA synthetase (EC 6.1.1.17)</v>
          </cell>
        </row>
        <row r="2405">
          <cell r="E2405" t="e">
            <v>#N/A</v>
          </cell>
          <cell r="F2405" t="e">
            <v>#N/A</v>
          </cell>
          <cell r="G2405" t="e">
            <v>#N/A</v>
          </cell>
          <cell r="H2405" t="e">
            <v>#N/A</v>
          </cell>
          <cell r="I2405" t="e">
            <v>#N/A</v>
          </cell>
          <cell r="J2405" t="e">
            <v>#N/A</v>
          </cell>
          <cell r="K2405" t="e">
            <v>#N/A</v>
          </cell>
        </row>
        <row r="2406">
          <cell r="E2406" t="str">
            <v>QI0013_Pat_2921</v>
          </cell>
          <cell r="F2406" t="e">
            <v>#N/A</v>
          </cell>
          <cell r="G2406" t="e">
            <v>#N/A</v>
          </cell>
          <cell r="H2406" t="e">
            <v>#N/A</v>
          </cell>
          <cell r="I2406" t="e">
            <v>#N/A</v>
          </cell>
          <cell r="J2406" t="e">
            <v>#N/A</v>
          </cell>
          <cell r="K2406" t="str">
            <v>HtrA protease/chaperone protein</v>
          </cell>
        </row>
        <row r="2407">
          <cell r="E2407" t="str">
            <v>QI0013_Pat_2923</v>
          </cell>
          <cell r="F2407" t="e">
            <v>#N/A</v>
          </cell>
          <cell r="G2407" t="e">
            <v>#N/A</v>
          </cell>
          <cell r="H2407" t="e">
            <v>#N/A</v>
          </cell>
          <cell r="I2407" t="e">
            <v>#N/A</v>
          </cell>
          <cell r="J2407" t="e">
            <v>#N/A</v>
          </cell>
          <cell r="K2407" t="str">
            <v>Uncharacterized UPF0118 membrane protein</v>
          </cell>
        </row>
        <row r="2408">
          <cell r="E2408" t="str">
            <v>QI0013_Pat_2924</v>
          </cell>
          <cell r="F2408" t="e">
            <v>#N/A</v>
          </cell>
          <cell r="G2408" t="e">
            <v>#N/A</v>
          </cell>
          <cell r="H2408" t="e">
            <v>#N/A</v>
          </cell>
          <cell r="I2408" t="e">
            <v>#N/A</v>
          </cell>
          <cell r="J2408" t="e">
            <v>#N/A</v>
          </cell>
          <cell r="K2408" t="str">
            <v>hypothetical protein</v>
          </cell>
        </row>
        <row r="2409">
          <cell r="E2409" t="str">
            <v>QI0013_Pat_2925</v>
          </cell>
          <cell r="F2409" t="e">
            <v>#N/A</v>
          </cell>
          <cell r="G2409" t="e">
            <v>#N/A</v>
          </cell>
          <cell r="H2409" t="e">
            <v>#N/A</v>
          </cell>
          <cell r="I2409" t="e">
            <v>#N/A</v>
          </cell>
          <cell r="J2409" t="e">
            <v>#N/A</v>
          </cell>
          <cell r="K2409" t="str">
            <v>Fluoride ion transporter CrcB</v>
          </cell>
        </row>
        <row r="2410">
          <cell r="E2410" t="str">
            <v>QI0013_Pat_2926</v>
          </cell>
          <cell r="F2410" t="e">
            <v>#N/A</v>
          </cell>
          <cell r="G2410" t="e">
            <v>#N/A</v>
          </cell>
          <cell r="H2410" t="e">
            <v>#N/A</v>
          </cell>
          <cell r="I2410" t="e">
            <v>#N/A</v>
          </cell>
          <cell r="J2410" t="e">
            <v>#N/A</v>
          </cell>
          <cell r="K2410" t="str">
            <v>Fluoride ion transporter CrcB</v>
          </cell>
        </row>
        <row r="2411">
          <cell r="E2411" t="str">
            <v>QI0013_Pat_2927</v>
          </cell>
          <cell r="F2411" t="e">
            <v>#N/A</v>
          </cell>
          <cell r="G2411" t="e">
            <v>#N/A</v>
          </cell>
          <cell r="H2411" t="e">
            <v>#N/A</v>
          </cell>
          <cell r="I2411" t="e">
            <v>#N/A</v>
          </cell>
          <cell r="J2411" t="e">
            <v>#N/A</v>
          </cell>
          <cell r="K2411" t="str">
            <v>ABC transporter, permease protein (cluster 10, nitrate/sulfonate/bicarbonate)</v>
          </cell>
        </row>
        <row r="2412">
          <cell r="E2412" t="str">
            <v>QI0013_Pat_2928</v>
          </cell>
          <cell r="F2412" t="e">
            <v>#N/A</v>
          </cell>
          <cell r="G2412" t="e">
            <v>#N/A</v>
          </cell>
          <cell r="H2412" t="e">
            <v>#N/A</v>
          </cell>
          <cell r="I2412" t="e">
            <v>#N/A</v>
          </cell>
          <cell r="J2412" t="e">
            <v>#N/A</v>
          </cell>
          <cell r="K2412" t="str">
            <v>putative ammonia monooxygenase</v>
          </cell>
        </row>
        <row r="2413">
          <cell r="E2413" t="str">
            <v>QI0013_Pat_2929</v>
          </cell>
          <cell r="F2413" t="e">
            <v>#N/A</v>
          </cell>
          <cell r="G2413" t="e">
            <v>#N/A</v>
          </cell>
          <cell r="H2413" t="e">
            <v>#N/A</v>
          </cell>
          <cell r="I2413" t="e">
            <v>#N/A</v>
          </cell>
          <cell r="J2413" t="e">
            <v>#N/A</v>
          </cell>
          <cell r="K2413" t="str">
            <v>ABC transporter, ATP-binding protein (cluster 10, nitrate/sulfonate/bicarbonate)</v>
          </cell>
        </row>
        <row r="2414">
          <cell r="E2414" t="str">
            <v>QI0013_Pat_2930</v>
          </cell>
          <cell r="F2414" t="e">
            <v>#N/A</v>
          </cell>
          <cell r="G2414" t="e">
            <v>#N/A</v>
          </cell>
          <cell r="H2414" t="e">
            <v>#N/A</v>
          </cell>
          <cell r="I2414" t="e">
            <v>#N/A</v>
          </cell>
          <cell r="J2414" t="e">
            <v>#N/A</v>
          </cell>
          <cell r="K2414" t="str">
            <v>ABC transporter, substrate-binding protein (cluster 10, nitrate/sulfonate/bicarbonate)</v>
          </cell>
        </row>
        <row r="2415">
          <cell r="E2415" t="str">
            <v>QI0013_Pat_2932</v>
          </cell>
          <cell r="F2415" t="e">
            <v>#N/A</v>
          </cell>
          <cell r="G2415" t="e">
            <v>#N/A</v>
          </cell>
          <cell r="H2415" t="e">
            <v>#N/A</v>
          </cell>
          <cell r="I2415" t="e">
            <v>#N/A</v>
          </cell>
          <cell r="J2415" t="e">
            <v>#N/A</v>
          </cell>
          <cell r="K2415" t="str">
            <v>cytidine/deoxycytidylate deaminase domain protein</v>
          </cell>
        </row>
        <row r="2416">
          <cell r="E2416" t="str">
            <v>QI0013_Pat_2934</v>
          </cell>
          <cell r="F2416" t="e">
            <v>#N/A</v>
          </cell>
          <cell r="G2416" t="e">
            <v>#N/A</v>
          </cell>
          <cell r="H2416" t="e">
            <v>#N/A</v>
          </cell>
          <cell r="I2416" t="e">
            <v>#N/A</v>
          </cell>
          <cell r="J2416" t="e">
            <v>#N/A</v>
          </cell>
          <cell r="K2416" t="str">
            <v>Peptidase, M23/M37 family</v>
          </cell>
        </row>
        <row r="2417">
          <cell r="E2417" t="str">
            <v>QI0013_Pat_2936</v>
          </cell>
          <cell r="F2417" t="e">
            <v>#N/A</v>
          </cell>
          <cell r="G2417" t="e">
            <v>#N/A</v>
          </cell>
          <cell r="H2417" t="e">
            <v>#N/A</v>
          </cell>
          <cell r="I2417" t="e">
            <v>#N/A</v>
          </cell>
          <cell r="J2417" t="e">
            <v>#N/A</v>
          </cell>
          <cell r="K2417" t="str">
            <v>hypothetical protein</v>
          </cell>
        </row>
        <row r="2418">
          <cell r="E2418" t="str">
            <v>QI0013_Pat_2937</v>
          </cell>
          <cell r="F2418" t="e">
            <v>#N/A</v>
          </cell>
          <cell r="G2418" t="e">
            <v>#N/A</v>
          </cell>
          <cell r="H2418" t="e">
            <v>#N/A</v>
          </cell>
          <cell r="I2418" t="e">
            <v>#N/A</v>
          </cell>
          <cell r="J2418" t="e">
            <v>#N/A</v>
          </cell>
          <cell r="K2418" t="str">
            <v>hypothetical protein</v>
          </cell>
        </row>
        <row r="2419">
          <cell r="E2419" t="str">
            <v>QI0013_Pat_2938</v>
          </cell>
          <cell r="F2419" t="e">
            <v>#N/A</v>
          </cell>
          <cell r="G2419" t="e">
            <v>#N/A</v>
          </cell>
          <cell r="H2419" t="e">
            <v>#N/A</v>
          </cell>
          <cell r="I2419" t="e">
            <v>#N/A</v>
          </cell>
          <cell r="J2419" t="e">
            <v>#N/A</v>
          </cell>
          <cell r="K2419" t="str">
            <v>hypothetical protein</v>
          </cell>
        </row>
        <row r="2420">
          <cell r="E2420" t="str">
            <v>QI0013_Pat_2939</v>
          </cell>
          <cell r="F2420" t="e">
            <v>#N/A</v>
          </cell>
          <cell r="G2420" t="e">
            <v>#N/A</v>
          </cell>
          <cell r="H2420" t="e">
            <v>#N/A</v>
          </cell>
          <cell r="I2420" t="e">
            <v>#N/A</v>
          </cell>
          <cell r="J2420" t="e">
            <v>#N/A</v>
          </cell>
          <cell r="K2420" t="str">
            <v>hypothetical protein</v>
          </cell>
        </row>
        <row r="2421">
          <cell r="E2421" t="str">
            <v>QI0013_Pat_2940</v>
          </cell>
          <cell r="F2421" t="e">
            <v>#N/A</v>
          </cell>
          <cell r="G2421" t="e">
            <v>#N/A</v>
          </cell>
          <cell r="H2421" t="e">
            <v>#N/A</v>
          </cell>
          <cell r="I2421" t="e">
            <v>#N/A</v>
          </cell>
          <cell r="J2421" t="e">
            <v>#N/A</v>
          </cell>
          <cell r="K2421" t="str">
            <v>hypothetical protein</v>
          </cell>
        </row>
        <row r="2422">
          <cell r="E2422" t="str">
            <v>QI0013_Pat_2941</v>
          </cell>
          <cell r="F2422" t="e">
            <v>#N/A</v>
          </cell>
          <cell r="G2422" t="e">
            <v>#N/A</v>
          </cell>
          <cell r="H2422" t="e">
            <v>#N/A</v>
          </cell>
          <cell r="I2422" t="e">
            <v>#N/A</v>
          </cell>
          <cell r="J2422" t="e">
            <v>#N/A</v>
          </cell>
          <cell r="K2422" t="str">
            <v>hypothetical protein</v>
          </cell>
        </row>
        <row r="2423">
          <cell r="E2423" t="str">
            <v>QI0013_Pat_2942</v>
          </cell>
          <cell r="F2423" t="e">
            <v>#N/A</v>
          </cell>
          <cell r="G2423" t="e">
            <v>#N/A</v>
          </cell>
          <cell r="H2423" t="e">
            <v>#N/A</v>
          </cell>
          <cell r="I2423" t="e">
            <v>#N/A</v>
          </cell>
          <cell r="J2423" t="e">
            <v>#N/A</v>
          </cell>
          <cell r="K2423" t="str">
            <v>hypothetical protein</v>
          </cell>
        </row>
        <row r="2424">
          <cell r="E2424" t="str">
            <v>QI0013_Pat_2943</v>
          </cell>
          <cell r="F2424" t="e">
            <v>#N/A</v>
          </cell>
          <cell r="G2424" t="e">
            <v>#N/A</v>
          </cell>
          <cell r="H2424" t="e">
            <v>#N/A</v>
          </cell>
          <cell r="I2424" t="e">
            <v>#N/A</v>
          </cell>
          <cell r="J2424" t="e">
            <v>#N/A</v>
          </cell>
          <cell r="K2424" t="str">
            <v>hypothetical protein</v>
          </cell>
        </row>
        <row r="2425">
          <cell r="E2425" t="str">
            <v>QI0013_Pat_2944</v>
          </cell>
          <cell r="F2425" t="e">
            <v>#N/A</v>
          </cell>
          <cell r="G2425" t="e">
            <v>#N/A</v>
          </cell>
          <cell r="H2425" t="e">
            <v>#N/A</v>
          </cell>
          <cell r="I2425" t="e">
            <v>#N/A</v>
          </cell>
          <cell r="J2425" t="e">
            <v>#N/A</v>
          </cell>
          <cell r="K2425" t="str">
            <v>hypothetical protein</v>
          </cell>
        </row>
        <row r="2426">
          <cell r="E2426" t="str">
            <v>QI0013_Pat_2945</v>
          </cell>
          <cell r="F2426" t="e">
            <v>#N/A</v>
          </cell>
          <cell r="G2426" t="e">
            <v>#N/A</v>
          </cell>
          <cell r="H2426" t="e">
            <v>#N/A</v>
          </cell>
          <cell r="I2426" t="e">
            <v>#N/A</v>
          </cell>
          <cell r="J2426" t="e">
            <v>#N/A</v>
          </cell>
          <cell r="K2426" t="str">
            <v>hypothetical protein</v>
          </cell>
        </row>
        <row r="2427">
          <cell r="E2427" t="str">
            <v>QI0013_Pat_2946</v>
          </cell>
          <cell r="F2427" t="e">
            <v>#N/A</v>
          </cell>
          <cell r="G2427" t="e">
            <v>#N/A</v>
          </cell>
          <cell r="H2427" t="e">
            <v>#N/A</v>
          </cell>
          <cell r="I2427" t="e">
            <v>#N/A</v>
          </cell>
          <cell r="J2427" t="e">
            <v>#N/A</v>
          </cell>
          <cell r="K2427" t="str">
            <v>hypothetical protein</v>
          </cell>
        </row>
        <row r="2428">
          <cell r="E2428" t="str">
            <v>QI0013_Pat_2948</v>
          </cell>
          <cell r="F2428" t="e">
            <v>#N/A</v>
          </cell>
          <cell r="G2428" t="e">
            <v>#N/A</v>
          </cell>
          <cell r="H2428" t="e">
            <v>#N/A</v>
          </cell>
          <cell r="I2428" t="e">
            <v>#N/A</v>
          </cell>
          <cell r="J2428" t="e">
            <v>#N/A</v>
          </cell>
          <cell r="K2428" t="str">
            <v>ERF family protein</v>
          </cell>
        </row>
        <row r="2429">
          <cell r="E2429" t="str">
            <v>QI0013_Pat_2949</v>
          </cell>
          <cell r="F2429" t="e">
            <v>#N/A</v>
          </cell>
          <cell r="G2429" t="e">
            <v>#N/A</v>
          </cell>
          <cell r="H2429" t="e">
            <v>#N/A</v>
          </cell>
          <cell r="I2429" t="e">
            <v>#N/A</v>
          </cell>
          <cell r="J2429" t="e">
            <v>#N/A</v>
          </cell>
          <cell r="K2429" t="str">
            <v>hypothetical protein</v>
          </cell>
        </row>
        <row r="2430">
          <cell r="E2430" t="str">
            <v>QI0013_Pat_2950</v>
          </cell>
          <cell r="F2430" t="e">
            <v>#N/A</v>
          </cell>
          <cell r="G2430" t="e">
            <v>#N/A</v>
          </cell>
          <cell r="H2430" t="e">
            <v>#N/A</v>
          </cell>
          <cell r="I2430" t="e">
            <v>#N/A</v>
          </cell>
          <cell r="J2430" t="e">
            <v>#N/A</v>
          </cell>
          <cell r="K2430" t="str">
            <v>hypothetical protein</v>
          </cell>
        </row>
        <row r="2431">
          <cell r="E2431" t="str">
            <v>QI0013_Pat_2951</v>
          </cell>
          <cell r="F2431" t="str">
            <v>CELLULAR PROCESSES</v>
          </cell>
          <cell r="G2431" t="str">
            <v>Cell Cycle, Cell Division and Death</v>
          </cell>
          <cell r="H2431" t="str">
            <v>Cell Cycle, Cell Division and Death</v>
          </cell>
          <cell r="I2431" t="str">
            <v>Programmed Cell Death and Toxin-antitoxin Systems</v>
          </cell>
          <cell r="J2431" t="str">
            <v>A new toxin - antitoxin system</v>
          </cell>
          <cell r="K2431" t="str">
            <v>Antitoxin to RelE-like translational repressor toxin</v>
          </cell>
        </row>
        <row r="2432">
          <cell r="E2432" t="str">
            <v>QI0013_Pat_2952</v>
          </cell>
          <cell r="F2432" t="str">
            <v>CELLULAR PROCESSES</v>
          </cell>
          <cell r="G2432" t="str">
            <v>Cell Cycle, Cell Division and Death</v>
          </cell>
          <cell r="H2432" t="str">
            <v>Cell Cycle, Cell Division and Death</v>
          </cell>
          <cell r="I2432" t="str">
            <v>Programmed Cell Death and Toxin-antitoxin Systems</v>
          </cell>
          <cell r="J2432" t="str">
            <v>A new toxin - antitoxin system</v>
          </cell>
          <cell r="K2432" t="str">
            <v>RelE-like translational repressor toxin</v>
          </cell>
        </row>
        <row r="2433">
          <cell r="E2433" t="str">
            <v>QI0013_Pat_2953</v>
          </cell>
          <cell r="F2433" t="e">
            <v>#N/A</v>
          </cell>
          <cell r="G2433" t="e">
            <v>#N/A</v>
          </cell>
          <cell r="H2433" t="e">
            <v>#N/A</v>
          </cell>
          <cell r="I2433" t="e">
            <v>#N/A</v>
          </cell>
          <cell r="J2433" t="e">
            <v>#N/A</v>
          </cell>
          <cell r="K2433" t="str">
            <v>CobS-like protein</v>
          </cell>
        </row>
        <row r="2434">
          <cell r="E2434" t="str">
            <v>QI0013_Pat_2954</v>
          </cell>
          <cell r="F2434" t="e">
            <v>#N/A</v>
          </cell>
          <cell r="G2434" t="e">
            <v>#N/A</v>
          </cell>
          <cell r="H2434" t="e">
            <v>#N/A</v>
          </cell>
          <cell r="I2434" t="e">
            <v>#N/A</v>
          </cell>
          <cell r="J2434" t="e">
            <v>#N/A</v>
          </cell>
          <cell r="K2434" t="str">
            <v>hypothetical protein</v>
          </cell>
        </row>
        <row r="2435">
          <cell r="E2435" t="str">
            <v>QI0013_Pat_2955</v>
          </cell>
          <cell r="F2435" t="e">
            <v>#N/A</v>
          </cell>
          <cell r="G2435" t="e">
            <v>#N/A</v>
          </cell>
          <cell r="H2435" t="e">
            <v>#N/A</v>
          </cell>
          <cell r="I2435" t="e">
            <v>#N/A</v>
          </cell>
          <cell r="J2435" t="e">
            <v>#N/A</v>
          </cell>
          <cell r="K2435" t="str">
            <v>Cobalamine biosynthesis protein</v>
          </cell>
        </row>
        <row r="2436">
          <cell r="E2436" t="str">
            <v>QI0013_Pat_2956</v>
          </cell>
          <cell r="F2436" t="e">
            <v>#N/A</v>
          </cell>
          <cell r="G2436" t="e">
            <v>#N/A</v>
          </cell>
          <cell r="H2436" t="e">
            <v>#N/A</v>
          </cell>
          <cell r="I2436" t="e">
            <v>#N/A</v>
          </cell>
          <cell r="J2436" t="e">
            <v>#N/A</v>
          </cell>
          <cell r="K2436" t="str">
            <v>hypothetical protein</v>
          </cell>
        </row>
        <row r="2437">
          <cell r="E2437" t="e">
            <v>#N/A</v>
          </cell>
          <cell r="F2437" t="e">
            <v>#N/A</v>
          </cell>
          <cell r="G2437" t="e">
            <v>#N/A</v>
          </cell>
          <cell r="H2437" t="e">
            <v>#N/A</v>
          </cell>
          <cell r="I2437" t="e">
            <v>#N/A</v>
          </cell>
          <cell r="J2437" t="e">
            <v>#N/A</v>
          </cell>
          <cell r="K2437" t="e">
            <v>#N/A</v>
          </cell>
        </row>
        <row r="2438">
          <cell r="E2438" t="str">
            <v>QI0013_Pat_2957</v>
          </cell>
          <cell r="F2438" t="e">
            <v>#N/A</v>
          </cell>
          <cell r="G2438" t="e">
            <v>#N/A</v>
          </cell>
          <cell r="H2438" t="e">
            <v>#N/A</v>
          </cell>
          <cell r="I2438" t="e">
            <v>#N/A</v>
          </cell>
          <cell r="J2438" t="e">
            <v>#N/A</v>
          </cell>
          <cell r="K2438" t="str">
            <v>Transposase, IS200 family</v>
          </cell>
        </row>
        <row r="2439">
          <cell r="E2439" t="str">
            <v>QI0013_Pat_2958</v>
          </cell>
          <cell r="F2439" t="e">
            <v>#N/A</v>
          </cell>
          <cell r="G2439" t="e">
            <v>#N/A</v>
          </cell>
          <cell r="H2439" t="e">
            <v>#N/A</v>
          </cell>
          <cell r="I2439" t="e">
            <v>#N/A</v>
          </cell>
          <cell r="J2439" t="e">
            <v>#N/A</v>
          </cell>
          <cell r="K2439" t="str">
            <v>hypothetical protein</v>
          </cell>
        </row>
        <row r="2440">
          <cell r="E2440" t="str">
            <v>QI0013_Pat_2959</v>
          </cell>
          <cell r="F2440" t="e">
            <v>#N/A</v>
          </cell>
          <cell r="G2440" t="e">
            <v>#N/A</v>
          </cell>
          <cell r="H2440" t="e">
            <v>#N/A</v>
          </cell>
          <cell r="I2440" t="e">
            <v>#N/A</v>
          </cell>
          <cell r="J2440" t="e">
            <v>#N/A</v>
          </cell>
          <cell r="K2440" t="str">
            <v>hypothetical protein</v>
          </cell>
        </row>
        <row r="2441">
          <cell r="E2441" t="e">
            <v>#N/A</v>
          </cell>
          <cell r="F2441" t="e">
            <v>#N/A</v>
          </cell>
          <cell r="G2441" t="e">
            <v>#N/A</v>
          </cell>
          <cell r="H2441" t="e">
            <v>#N/A</v>
          </cell>
          <cell r="I2441" t="e">
            <v>#N/A</v>
          </cell>
          <cell r="J2441" t="e">
            <v>#N/A</v>
          </cell>
          <cell r="K2441" t="e">
            <v>#N/A</v>
          </cell>
        </row>
        <row r="2442">
          <cell r="E2442" t="str">
            <v>QI0013_Pat_2962</v>
          </cell>
          <cell r="F2442" t="e">
            <v>#N/A</v>
          </cell>
          <cell r="G2442" t="e">
            <v>#N/A</v>
          </cell>
          <cell r="H2442" t="e">
            <v>#N/A</v>
          </cell>
          <cell r="I2442" t="e">
            <v>#N/A</v>
          </cell>
          <cell r="J2442" t="e">
            <v>#N/A</v>
          </cell>
          <cell r="K2442" t="str">
            <v>hypothetical protein</v>
          </cell>
        </row>
        <row r="2443">
          <cell r="E2443" t="str">
            <v>QI0013_Pat_2963</v>
          </cell>
          <cell r="F2443" t="e">
            <v>#N/A</v>
          </cell>
          <cell r="G2443" t="e">
            <v>#N/A</v>
          </cell>
          <cell r="H2443" t="e">
            <v>#N/A</v>
          </cell>
          <cell r="I2443" t="e">
            <v>#N/A</v>
          </cell>
          <cell r="J2443" t="e">
            <v>#N/A</v>
          </cell>
          <cell r="K2443" t="str">
            <v>hypothetical protein</v>
          </cell>
        </row>
        <row r="2444">
          <cell r="E2444" t="str">
            <v>QI0013_Pat_2965</v>
          </cell>
          <cell r="F2444" t="e">
            <v>#N/A</v>
          </cell>
          <cell r="G2444" t="e">
            <v>#N/A</v>
          </cell>
          <cell r="H2444" t="e">
            <v>#N/A</v>
          </cell>
          <cell r="I2444" t="e">
            <v>#N/A</v>
          </cell>
          <cell r="J2444" t="e">
            <v>#N/A</v>
          </cell>
          <cell r="K2444" t="str">
            <v>Uncharacterized di-Fe4-S4 cluster-containing protein MA 0367</v>
          </cell>
        </row>
        <row r="2445">
          <cell r="E2445" t="str">
            <v>QI0013_Pat_2966</v>
          </cell>
          <cell r="F2445" t="e">
            <v>#N/A</v>
          </cell>
          <cell r="G2445" t="e">
            <v>#N/A</v>
          </cell>
          <cell r="H2445" t="e">
            <v>#N/A</v>
          </cell>
          <cell r="I2445" t="e">
            <v>#N/A</v>
          </cell>
          <cell r="J2445" t="e">
            <v>#N/A</v>
          </cell>
          <cell r="K2445" t="str">
            <v>beta-lactamase domain protein</v>
          </cell>
        </row>
        <row r="2446">
          <cell r="E2446" t="str">
            <v>QI0013_Pat_2967</v>
          </cell>
          <cell r="F2446" t="str">
            <v>PROTEIN PROCESSING</v>
          </cell>
          <cell r="G2446" t="str">
            <v>Protein Synthesis</v>
          </cell>
          <cell r="H2446" t="str">
            <v>Protein Synthesis</v>
          </cell>
          <cell r="I2446" t="str">
            <v>Aminoacyl-tRNA-synthetases</v>
          </cell>
          <cell r="J2446" t="str">
            <v>tRNA aminoacylation, Trp</v>
          </cell>
          <cell r="K2446" t="str">
            <v>Tryptophanyl-tRNA synthetase (EC 6.1.1.2)</v>
          </cell>
        </row>
        <row r="2447">
          <cell r="E2447" t="str">
            <v>QI0013_Pat_2971</v>
          </cell>
          <cell r="F2447" t="e">
            <v>#N/A</v>
          </cell>
          <cell r="G2447" t="e">
            <v>#N/A</v>
          </cell>
          <cell r="H2447" t="e">
            <v>#N/A</v>
          </cell>
          <cell r="I2447" t="e">
            <v>#N/A</v>
          </cell>
          <cell r="J2447" t="e">
            <v>#N/A</v>
          </cell>
          <cell r="K2447" t="str">
            <v>Succinyl-CoA ligase [ADP-forming] beta chain (EC6.2.1.5)</v>
          </cell>
        </row>
        <row r="2448">
          <cell r="E2448" t="str">
            <v>QI0013_Pat_2972</v>
          </cell>
          <cell r="F2448" t="e">
            <v>#N/A</v>
          </cell>
          <cell r="G2448" t="e">
            <v>#N/A</v>
          </cell>
          <cell r="H2448" t="e">
            <v>#N/A</v>
          </cell>
          <cell r="I2448" t="e">
            <v>#N/A</v>
          </cell>
          <cell r="J2448" t="e">
            <v>#N/A</v>
          </cell>
          <cell r="K2448" t="str">
            <v>hypothetical protein</v>
          </cell>
        </row>
        <row r="2449">
          <cell r="E2449" t="str">
            <v>QI0013_Pat_2973</v>
          </cell>
          <cell r="F2449" t="e">
            <v>#N/A</v>
          </cell>
          <cell r="G2449" t="e">
            <v>#N/A</v>
          </cell>
          <cell r="H2449" t="e">
            <v>#N/A</v>
          </cell>
          <cell r="I2449" t="e">
            <v>#N/A</v>
          </cell>
          <cell r="J2449" t="e">
            <v>#N/A</v>
          </cell>
          <cell r="K2449" t="str">
            <v>Succinyl-CoA ligase [ADP-forming] alpha chain (EC 6.2.1.5)</v>
          </cell>
        </row>
        <row r="2450">
          <cell r="E2450" t="str">
            <v>QI0013_Pat_2974</v>
          </cell>
          <cell r="F2450" t="e">
            <v>#N/A</v>
          </cell>
          <cell r="G2450" t="e">
            <v>#N/A</v>
          </cell>
          <cell r="H2450" t="e">
            <v>#N/A</v>
          </cell>
          <cell r="I2450" t="e">
            <v>#N/A</v>
          </cell>
          <cell r="J2450" t="e">
            <v>#N/A</v>
          </cell>
          <cell r="K2450" t="str">
            <v>Similar to citrate lyase beta chain, 4</v>
          </cell>
        </row>
        <row r="2451">
          <cell r="E2451" t="str">
            <v>QI0013_Pat_2975</v>
          </cell>
          <cell r="F2451" t="str">
            <v>ENERGY</v>
          </cell>
          <cell r="G2451" t="str">
            <v>Energy and Precursor Metabolites Generation</v>
          </cell>
          <cell r="H2451" t="str">
            <v>Energy and Precursor Metabolites Generation</v>
          </cell>
          <cell r="I2451" t="str">
            <v>Central Metabolism</v>
          </cell>
          <cell r="J2451" t="str">
            <v>Pyruvate metabolism I: anaplerotic reactions, PEP</v>
          </cell>
          <cell r="K2451" t="str">
            <v>NADP-dependent malic enzyme (EC 1.1.1.40)</v>
          </cell>
        </row>
        <row r="2452">
          <cell r="E2452" t="str">
            <v>QI0013_Pat_2976</v>
          </cell>
          <cell r="F2452" t="str">
            <v>ENERGY</v>
          </cell>
          <cell r="G2452" t="str">
            <v>Energy and Precursor Metabolites Generation</v>
          </cell>
          <cell r="H2452" t="str">
            <v>Energy and Precursor Metabolites Generation</v>
          </cell>
          <cell r="I2452" t="str">
            <v>Central Metabolism</v>
          </cell>
          <cell r="J2452" t="str">
            <v>Glycolate, glyoxylate interconversions</v>
          </cell>
          <cell r="K2452" t="str">
            <v>Glycolate dehydrogenase (EC 1.1.99.14), subunit GlcD</v>
          </cell>
        </row>
        <row r="2453">
          <cell r="E2453" t="e">
            <v>#N/A</v>
          </cell>
          <cell r="F2453" t="e">
            <v>#N/A</v>
          </cell>
          <cell r="G2453" t="e">
            <v>#N/A</v>
          </cell>
          <cell r="H2453" t="e">
            <v>#N/A</v>
          </cell>
          <cell r="I2453" t="e">
            <v>#N/A</v>
          </cell>
          <cell r="J2453" t="e">
            <v>#N/A</v>
          </cell>
          <cell r="K2453" t="e">
            <v>#N/A</v>
          </cell>
        </row>
        <row r="2454">
          <cell r="E2454" t="str">
            <v>QI0013_Pat_2979</v>
          </cell>
          <cell r="F2454" t="e">
            <v>#N/A</v>
          </cell>
          <cell r="G2454" t="e">
            <v>#N/A</v>
          </cell>
          <cell r="H2454" t="e">
            <v>#N/A</v>
          </cell>
          <cell r="I2454" t="e">
            <v>#N/A</v>
          </cell>
          <cell r="J2454" t="e">
            <v>#N/A</v>
          </cell>
          <cell r="K2454" t="str">
            <v>Probable transport protein HsrA</v>
          </cell>
        </row>
        <row r="2455">
          <cell r="E2455" t="str">
            <v>QI0013_Pat_2980</v>
          </cell>
          <cell r="F2455" t="e">
            <v>#N/A</v>
          </cell>
          <cell r="G2455" t="e">
            <v>#N/A</v>
          </cell>
          <cell r="H2455" t="e">
            <v>#N/A</v>
          </cell>
          <cell r="I2455" t="e">
            <v>#N/A</v>
          </cell>
          <cell r="J2455" t="e">
            <v>#N/A</v>
          </cell>
          <cell r="K2455" t="str">
            <v>Tryptophan-specific transport protein</v>
          </cell>
        </row>
        <row r="2456">
          <cell r="E2456" t="str">
            <v>QI0013_Pat_2981</v>
          </cell>
          <cell r="F2456" t="e">
            <v>#N/A</v>
          </cell>
          <cell r="G2456" t="e">
            <v>#N/A</v>
          </cell>
          <cell r="H2456" t="e">
            <v>#N/A</v>
          </cell>
          <cell r="I2456" t="e">
            <v>#N/A</v>
          </cell>
          <cell r="J2456" t="e">
            <v>#N/A</v>
          </cell>
          <cell r="K2456" t="str">
            <v>hypothetical protein</v>
          </cell>
        </row>
        <row r="2457">
          <cell r="E2457" t="str">
            <v>QI0013_Pat_2982</v>
          </cell>
          <cell r="F2457" t="str">
            <v>ENERGY</v>
          </cell>
          <cell r="G2457" t="str">
            <v>Energy and Precursor Metabolites Generation</v>
          </cell>
          <cell r="H2457" t="str">
            <v>Energy and Precursor Metabolites Generation</v>
          </cell>
          <cell r="I2457" t="str">
            <v>Fermentation</v>
          </cell>
          <cell r="J2457" t="str">
            <v>Fermentations: Mixed acid</v>
          </cell>
          <cell r="K2457" t="str">
            <v>Alcohol dehydrogenase (EC 1.1.1.1)</v>
          </cell>
        </row>
        <row r="2458">
          <cell r="E2458" t="str">
            <v>QI0013_Pat_2983</v>
          </cell>
          <cell r="F2458" t="e">
            <v>#N/A</v>
          </cell>
          <cell r="G2458" t="e">
            <v>#N/A</v>
          </cell>
          <cell r="H2458" t="e">
            <v>#N/A</v>
          </cell>
          <cell r="I2458" t="e">
            <v>#N/A</v>
          </cell>
          <cell r="J2458" t="e">
            <v>#N/A</v>
          </cell>
          <cell r="K2458" t="str">
            <v>UDP-glucose 4-epimerase (EC 5.1.3.2)</v>
          </cell>
        </row>
        <row r="2459">
          <cell r="E2459" t="str">
            <v>QI0013_Pat_2986</v>
          </cell>
          <cell r="F2459" t="str">
            <v>METABOLISM</v>
          </cell>
          <cell r="G2459" t="str">
            <v>Fatty Acids, Lipids, and Isoprenoids</v>
          </cell>
          <cell r="H2459" t="str">
            <v>Fatty Acids, Lipids, and Isoprenoids</v>
          </cell>
          <cell r="I2459" t="str">
            <v>Fatty acids</v>
          </cell>
          <cell r="J2459" t="str">
            <v>Putative oxidase COG2907</v>
          </cell>
          <cell r="K2459" t="str">
            <v>Oxidoreductase, short-chain dehydrogenase/reductase family</v>
          </cell>
        </row>
        <row r="2460">
          <cell r="E2460" t="str">
            <v>QI0013_Pat_2987</v>
          </cell>
          <cell r="F2460" t="e">
            <v>#N/A</v>
          </cell>
          <cell r="G2460" t="e">
            <v>#N/A</v>
          </cell>
          <cell r="H2460" t="e">
            <v>#N/A</v>
          </cell>
          <cell r="I2460" t="e">
            <v>#N/A</v>
          </cell>
          <cell r="J2460" t="e">
            <v>#N/A</v>
          </cell>
          <cell r="K2460" t="str">
            <v>two component transcriptional regulator, AraC family</v>
          </cell>
        </row>
        <row r="2461">
          <cell r="E2461" t="str">
            <v>QI0013_Pat_2988</v>
          </cell>
          <cell r="F2461" t="e">
            <v>#N/A</v>
          </cell>
          <cell r="G2461" t="e">
            <v>#N/A</v>
          </cell>
          <cell r="H2461" t="e">
            <v>#N/A</v>
          </cell>
          <cell r="I2461" t="e">
            <v>#N/A</v>
          </cell>
          <cell r="J2461" t="e">
            <v>#N/A</v>
          </cell>
          <cell r="K2461" t="str">
            <v>hypothetical protein</v>
          </cell>
        </row>
        <row r="2462">
          <cell r="E2462" t="str">
            <v>QI0013_Pat_2989</v>
          </cell>
          <cell r="F2462" t="e">
            <v>#N/A</v>
          </cell>
          <cell r="G2462" t="e">
            <v>#N/A</v>
          </cell>
          <cell r="H2462" t="e">
            <v>#N/A</v>
          </cell>
          <cell r="I2462" t="e">
            <v>#N/A</v>
          </cell>
          <cell r="J2462" t="e">
            <v>#N/A</v>
          </cell>
          <cell r="K2462" t="str">
            <v>Outer membrane lipoprotein-sorting protein</v>
          </cell>
        </row>
        <row r="2463">
          <cell r="E2463" t="str">
            <v>QI0013_Pat_2990</v>
          </cell>
          <cell r="F2463" t="str">
            <v>METABOLISM</v>
          </cell>
          <cell r="G2463" t="str">
            <v>Fatty Acids, Lipids, and Isoprenoids</v>
          </cell>
          <cell r="H2463" t="str">
            <v>Fatty Acids, Lipids, and Isoprenoids</v>
          </cell>
          <cell r="I2463" t="str">
            <v>Fatty acids</v>
          </cell>
          <cell r="J2463" t="str">
            <v>Acyl carrier protein</v>
          </cell>
          <cell r="K2463" t="str">
            <v>4'-phosphopantetheinyl transferase</v>
          </cell>
        </row>
        <row r="2464">
          <cell r="E2464" t="str">
            <v>QI0013_Pat_2992</v>
          </cell>
          <cell r="F2464" t="e">
            <v>#N/A</v>
          </cell>
          <cell r="G2464" t="e">
            <v>#N/A</v>
          </cell>
          <cell r="H2464" t="e">
            <v>#N/A</v>
          </cell>
          <cell r="I2464" t="e">
            <v>#N/A</v>
          </cell>
          <cell r="J2464" t="e">
            <v>#N/A</v>
          </cell>
          <cell r="K2464" t="str">
            <v>hypothetical protein</v>
          </cell>
        </row>
        <row r="2465">
          <cell r="E2465" t="str">
            <v>QI0013_Pat_2993</v>
          </cell>
          <cell r="F2465" t="e">
            <v>#N/A</v>
          </cell>
          <cell r="G2465" t="e">
            <v>#N/A</v>
          </cell>
          <cell r="H2465" t="e">
            <v>#N/A</v>
          </cell>
          <cell r="I2465" t="e">
            <v>#N/A</v>
          </cell>
          <cell r="J2465" t="e">
            <v>#N/A</v>
          </cell>
          <cell r="K2465" t="str">
            <v>Ferrous iron transporter FeoB</v>
          </cell>
        </row>
        <row r="2466">
          <cell r="E2466" t="str">
            <v>QI0013_Pat_2994</v>
          </cell>
          <cell r="F2466" t="e">
            <v>#N/A</v>
          </cell>
          <cell r="G2466" t="e">
            <v>#N/A</v>
          </cell>
          <cell r="H2466" t="e">
            <v>#N/A</v>
          </cell>
          <cell r="I2466" t="e">
            <v>#N/A</v>
          </cell>
          <cell r="J2466" t="e">
            <v>#N/A</v>
          </cell>
          <cell r="K2466" t="str">
            <v>Siderophore biosynthesis non-ribosomal peptide synthetase modules</v>
          </cell>
        </row>
        <row r="2467">
          <cell r="E2467" t="str">
            <v>QI0013_Pat_2995</v>
          </cell>
          <cell r="F2467" t="e">
            <v>#N/A</v>
          </cell>
          <cell r="G2467" t="e">
            <v>#N/A</v>
          </cell>
          <cell r="H2467" t="e">
            <v>#N/A</v>
          </cell>
          <cell r="I2467" t="e">
            <v>#N/A</v>
          </cell>
          <cell r="J2467" t="e">
            <v>#N/A</v>
          </cell>
          <cell r="K2467" t="str">
            <v>TonB-dependent receptor</v>
          </cell>
        </row>
        <row r="2468">
          <cell r="E2468" t="str">
            <v>QI0013_Pat_2996</v>
          </cell>
          <cell r="F2468" t="e">
            <v>#N/A</v>
          </cell>
          <cell r="G2468" t="e">
            <v>#N/A</v>
          </cell>
          <cell r="H2468" t="e">
            <v>#N/A</v>
          </cell>
          <cell r="I2468" t="e">
            <v>#N/A</v>
          </cell>
          <cell r="J2468" t="e">
            <v>#N/A</v>
          </cell>
          <cell r="K2468" t="str">
            <v>Predicted exporter of the RND superfamily</v>
          </cell>
        </row>
        <row r="2469">
          <cell r="E2469" t="str">
            <v>QI0013_Pat_2997</v>
          </cell>
          <cell r="F2469" t="e">
            <v>#N/A</v>
          </cell>
          <cell r="G2469" t="e">
            <v>#N/A</v>
          </cell>
          <cell r="H2469" t="e">
            <v>#N/A</v>
          </cell>
          <cell r="I2469" t="e">
            <v>#N/A</v>
          </cell>
          <cell r="J2469" t="e">
            <v>#N/A</v>
          </cell>
          <cell r="K2469" t="str">
            <v>hypothetical protein</v>
          </cell>
        </row>
        <row r="2470">
          <cell r="E2470" t="str">
            <v>QI0013_Pat_2998</v>
          </cell>
          <cell r="F2470" t="e">
            <v>#N/A</v>
          </cell>
          <cell r="G2470" t="e">
            <v>#N/A</v>
          </cell>
          <cell r="H2470" t="e">
            <v>#N/A</v>
          </cell>
          <cell r="I2470" t="e">
            <v>#N/A</v>
          </cell>
          <cell r="J2470" t="e">
            <v>#N/A</v>
          </cell>
          <cell r="K2470" t="str">
            <v>hypothetical protein</v>
          </cell>
        </row>
        <row r="2471">
          <cell r="E2471" t="str">
            <v>QI0013_Pat_2999</v>
          </cell>
          <cell r="F2471" t="e">
            <v>#N/A</v>
          </cell>
          <cell r="G2471" t="e">
            <v>#N/A</v>
          </cell>
          <cell r="H2471" t="e">
            <v>#N/A</v>
          </cell>
          <cell r="I2471" t="e">
            <v>#N/A</v>
          </cell>
          <cell r="J2471" t="e">
            <v>#N/A</v>
          </cell>
          <cell r="K2471" t="str">
            <v>hypothetical protein</v>
          </cell>
        </row>
        <row r="2472">
          <cell r="E2472" t="str">
            <v>QI0013_Pat_3000</v>
          </cell>
          <cell r="F2472" t="e">
            <v>#N/A</v>
          </cell>
          <cell r="G2472" t="e">
            <v>#N/A</v>
          </cell>
          <cell r="H2472" t="e">
            <v>#N/A</v>
          </cell>
          <cell r="I2472" t="e">
            <v>#N/A</v>
          </cell>
          <cell r="J2472" t="e">
            <v>#N/A</v>
          </cell>
          <cell r="K2472" t="str">
            <v>Activator of 2-hydroxyglutaryl-CoA dehydratase</v>
          </cell>
        </row>
        <row r="2473">
          <cell r="E2473" t="str">
            <v>QI0013_Pat_3001</v>
          </cell>
          <cell r="F2473" t="e">
            <v>#N/A</v>
          </cell>
          <cell r="G2473" t="e">
            <v>#N/A</v>
          </cell>
          <cell r="H2473" t="e">
            <v>#N/A</v>
          </cell>
          <cell r="I2473" t="e">
            <v>#N/A</v>
          </cell>
          <cell r="J2473" t="e">
            <v>#N/A</v>
          </cell>
          <cell r="K2473" t="str">
            <v>hypothetical protein</v>
          </cell>
        </row>
        <row r="2474">
          <cell r="E2474" t="str">
            <v>QI0013_Pat_3002</v>
          </cell>
          <cell r="F2474" t="str">
            <v>METABOLISM</v>
          </cell>
          <cell r="G2474" t="str">
            <v>Amino Acids and Derivatives</v>
          </cell>
          <cell r="H2474" t="str">
            <v>Amino Acids and Derivatives</v>
          </cell>
          <cell r="I2474" t="str">
            <v>Lysine, threonine, methionine, and cysteine</v>
          </cell>
          <cell r="J2474" t="str">
            <v>Cysteine synthesis</v>
          </cell>
          <cell r="K2474" t="str">
            <v>Serine acetyltransferase (EC 2.3.1.30)</v>
          </cell>
        </row>
        <row r="2475">
          <cell r="E2475" t="str">
            <v>QI0013_Pat_3003</v>
          </cell>
          <cell r="F2475" t="e">
            <v>#N/A</v>
          </cell>
          <cell r="G2475" t="e">
            <v>#N/A</v>
          </cell>
          <cell r="H2475" t="e">
            <v>#N/A</v>
          </cell>
          <cell r="I2475" t="e">
            <v>#N/A</v>
          </cell>
          <cell r="J2475" t="e">
            <v>#N/A</v>
          </cell>
          <cell r="K2475" t="str">
            <v>Heterodimeric efflux ABC transporter, permease/ATP-binding subunit 1</v>
          </cell>
        </row>
        <row r="2476">
          <cell r="E2476" t="str">
            <v>QI0013_Pat_3004</v>
          </cell>
          <cell r="F2476" t="e">
            <v>#N/A</v>
          </cell>
          <cell r="G2476" t="e">
            <v>#N/A</v>
          </cell>
          <cell r="H2476" t="e">
            <v>#N/A</v>
          </cell>
          <cell r="I2476" t="e">
            <v>#N/A</v>
          </cell>
          <cell r="J2476" t="e">
            <v>#N/A</v>
          </cell>
          <cell r="K2476" t="str">
            <v>Heterodimeric efflux ABC transporter, permease/ATP-binding subunit 2</v>
          </cell>
        </row>
        <row r="2477">
          <cell r="E2477" t="str">
            <v>QI0013_Pat_3005</v>
          </cell>
          <cell r="F2477" t="str">
            <v>DNA PROCESSING</v>
          </cell>
          <cell r="G2477" t="str">
            <v>DNA Processing</v>
          </cell>
          <cell r="H2477" t="str">
            <v>DNA Processing</v>
          </cell>
          <cell r="I2477" t="str">
            <v>DNA repair</v>
          </cell>
          <cell r="J2477" t="str">
            <v>DNA repair, bacterial</v>
          </cell>
          <cell r="K2477" t="str">
            <v>Methylated-DNA--protein-cysteine methyltransferase</v>
          </cell>
        </row>
        <row r="2478">
          <cell r="E2478" t="str">
            <v>QI0013_Pat_3006</v>
          </cell>
          <cell r="F2478" t="str">
            <v>DNA PROCESSING</v>
          </cell>
          <cell r="G2478" t="str">
            <v>DNA Processing</v>
          </cell>
          <cell r="H2478" t="str">
            <v>DNA Processing</v>
          </cell>
          <cell r="I2478" t="str">
            <v>DNA repair</v>
          </cell>
          <cell r="J2478" t="str">
            <v>DNA repair, bacterial</v>
          </cell>
          <cell r="K2478" t="str">
            <v>Methylated-DNA--protein-cysteine methyltransferase (EC 2.1.1.63)</v>
          </cell>
        </row>
        <row r="2479">
          <cell r="E2479" t="str">
            <v>QI0013_Pat_3007</v>
          </cell>
          <cell r="F2479" t="e">
            <v>#N/A</v>
          </cell>
          <cell r="G2479" t="e">
            <v>#N/A</v>
          </cell>
          <cell r="H2479" t="e">
            <v>#N/A</v>
          </cell>
          <cell r="I2479" t="e">
            <v>#N/A</v>
          </cell>
          <cell r="J2479" t="e">
            <v>#N/A</v>
          </cell>
          <cell r="K2479" t="str">
            <v>Glucokinase (EC 2.7.1.2)</v>
          </cell>
        </row>
        <row r="2480">
          <cell r="E2480" t="str">
            <v>QI0013_Pat_3008</v>
          </cell>
          <cell r="F2480" t="str">
            <v>METABOLISM</v>
          </cell>
          <cell r="G2480" t="str">
            <v>Cofactors, Vitamins, Prosthetic Groups</v>
          </cell>
          <cell r="H2480" t="str">
            <v>Cofactors, Vitamins, Prosthetic Groups</v>
          </cell>
          <cell r="I2480" t="str">
            <v>Lipoic acid</v>
          </cell>
          <cell r="J2480" t="str">
            <v>Lipoic acid metabolism</v>
          </cell>
          <cell r="K2480" t="str">
            <v>Lipoyl synthase (EC 2.8.1.8)</v>
          </cell>
        </row>
        <row r="2481">
          <cell r="E2481" t="str">
            <v>QI0013_Pat_3009</v>
          </cell>
          <cell r="F2481" t="str">
            <v>METABOLISM</v>
          </cell>
          <cell r="G2481" t="str">
            <v>Cofactors, Vitamins, Prosthetic Groups</v>
          </cell>
          <cell r="H2481" t="str">
            <v>Cofactors, Vitamins, Prosthetic Groups</v>
          </cell>
          <cell r="I2481" t="str">
            <v>Lipoic acid</v>
          </cell>
          <cell r="J2481" t="str">
            <v>Lipoic acid metabolism</v>
          </cell>
          <cell r="K2481" t="str">
            <v>Octanoate-[acyl-carrier-protein]-protein-N- octanoyltransferase (EC 2.3.1.181)</v>
          </cell>
        </row>
        <row r="2482">
          <cell r="E2482" t="str">
            <v>QI0013_Pat_3011</v>
          </cell>
          <cell r="F2482" t="str">
            <v>ENERGY</v>
          </cell>
          <cell r="G2482" t="str">
            <v>Energy and Precursor Metabolites Generation</v>
          </cell>
          <cell r="H2482" t="str">
            <v>Energy and Precursor Metabolites Generation</v>
          </cell>
          <cell r="I2482" t="str">
            <v>Central Metabolism</v>
          </cell>
          <cell r="J2482" t="str">
            <v>Pyruvate metabolism I: anaplerotic reactions, PEP</v>
          </cell>
          <cell r="K2482" t="str">
            <v>Pyruvate,phosphate dikinase (EC 2.7.9.1)</v>
          </cell>
        </row>
        <row r="2483">
          <cell r="E2483" t="str">
            <v>QI0013_Pat_3012</v>
          </cell>
          <cell r="F2483" t="e">
            <v>#N/A</v>
          </cell>
          <cell r="G2483" t="e">
            <v>#N/A</v>
          </cell>
          <cell r="H2483" t="e">
            <v>#N/A</v>
          </cell>
          <cell r="I2483" t="e">
            <v>#N/A</v>
          </cell>
          <cell r="J2483" t="e">
            <v>#N/A</v>
          </cell>
          <cell r="K2483" t="str">
            <v>Transcriptional regulator, LysR family</v>
          </cell>
        </row>
        <row r="2484">
          <cell r="E2484" t="str">
            <v>QI0013_Pat_3013</v>
          </cell>
          <cell r="F2484" t="e">
            <v>#N/A</v>
          </cell>
          <cell r="G2484" t="e">
            <v>#N/A</v>
          </cell>
          <cell r="H2484" t="e">
            <v>#N/A</v>
          </cell>
          <cell r="I2484" t="e">
            <v>#N/A</v>
          </cell>
          <cell r="J2484" t="e">
            <v>#N/A</v>
          </cell>
          <cell r="K2484" t="str">
            <v>L-aspartate oxidase-like protein</v>
          </cell>
        </row>
        <row r="2485">
          <cell r="E2485" t="e">
            <v>#N/A</v>
          </cell>
          <cell r="F2485" t="e">
            <v>#N/A</v>
          </cell>
          <cell r="G2485" t="e">
            <v>#N/A</v>
          </cell>
          <cell r="H2485" t="e">
            <v>#N/A</v>
          </cell>
          <cell r="I2485" t="e">
            <v>#N/A</v>
          </cell>
          <cell r="J2485" t="e">
            <v>#N/A</v>
          </cell>
          <cell r="K2485" t="e">
            <v>#N/A</v>
          </cell>
        </row>
        <row r="2486">
          <cell r="E2486" t="str">
            <v>QI0013_Pat_3018</v>
          </cell>
          <cell r="F2486" t="e">
            <v>#N/A</v>
          </cell>
          <cell r="G2486" t="e">
            <v>#N/A</v>
          </cell>
          <cell r="H2486" t="e">
            <v>#N/A</v>
          </cell>
          <cell r="I2486" t="e">
            <v>#N/A</v>
          </cell>
          <cell r="J2486" t="e">
            <v>#N/A</v>
          </cell>
          <cell r="K2486" t="str">
            <v>hypothetical protein</v>
          </cell>
        </row>
        <row r="2487">
          <cell r="E2487" t="str">
            <v>QI0013_Pat_3020</v>
          </cell>
          <cell r="F2487" t="e">
            <v>#N/A</v>
          </cell>
          <cell r="G2487" t="e">
            <v>#N/A</v>
          </cell>
          <cell r="H2487" t="e">
            <v>#N/A</v>
          </cell>
          <cell r="I2487" t="e">
            <v>#N/A</v>
          </cell>
          <cell r="J2487" t="e">
            <v>#N/A</v>
          </cell>
          <cell r="K2487" t="str">
            <v>TRAP-type C4-dicarboxylate transport system, small permease component</v>
          </cell>
        </row>
        <row r="2488">
          <cell r="E2488" t="str">
            <v>QI0013_Pat_3021</v>
          </cell>
          <cell r="F2488" t="e">
            <v>#N/A</v>
          </cell>
          <cell r="G2488" t="e">
            <v>#N/A</v>
          </cell>
          <cell r="H2488" t="e">
            <v>#N/A</v>
          </cell>
          <cell r="I2488" t="e">
            <v>#N/A</v>
          </cell>
          <cell r="J2488" t="e">
            <v>#N/A</v>
          </cell>
          <cell r="K2488" t="str">
            <v>TRAP-type C4-dicarboxylate transport system, large permease component</v>
          </cell>
        </row>
        <row r="2489">
          <cell r="E2489" t="str">
            <v>QI0013_Pat_3023</v>
          </cell>
          <cell r="F2489" t="e">
            <v>#N/A</v>
          </cell>
          <cell r="G2489" t="e">
            <v>#N/A</v>
          </cell>
          <cell r="H2489" t="e">
            <v>#N/A</v>
          </cell>
          <cell r="I2489" t="e">
            <v>#N/A</v>
          </cell>
          <cell r="J2489" t="e">
            <v>#N/A</v>
          </cell>
          <cell r="K2489" t="str">
            <v>Short-chain dehydrogenase/reductase SDR?</v>
          </cell>
        </row>
        <row r="2490">
          <cell r="E2490" t="str">
            <v>QI0013_Pat_3024</v>
          </cell>
          <cell r="F2490" t="e">
            <v>#N/A</v>
          </cell>
          <cell r="G2490" t="e">
            <v>#N/A</v>
          </cell>
          <cell r="H2490" t="e">
            <v>#N/A</v>
          </cell>
          <cell r="I2490" t="e">
            <v>#N/A</v>
          </cell>
          <cell r="J2490" t="e">
            <v>#N/A</v>
          </cell>
          <cell r="K2490" t="str">
            <v>hypothetical protein</v>
          </cell>
        </row>
        <row r="2491">
          <cell r="E2491" t="str">
            <v>QI0013_Pat_3025</v>
          </cell>
          <cell r="F2491" t="str">
            <v>STRESS RESPONSE, DEFENSE, VIRULENCE</v>
          </cell>
          <cell r="G2491" t="str">
            <v>Stress Response, Defense and Virulence</v>
          </cell>
          <cell r="H2491" t="str">
            <v>Stress Response, Defense and Virulence</v>
          </cell>
          <cell r="I2491" t="str">
            <v>Resistance to antibiotics and toxic compounds</v>
          </cell>
          <cell r="J2491" t="str">
            <v>Antibiotic targets in metabolic pathways</v>
          </cell>
          <cell r="K2491" t="str">
            <v>3-oxoacyl-[acyl-carrier-protein] synthase, KASII(EC 2.3.1.179)</v>
          </cell>
        </row>
        <row r="2492">
          <cell r="E2492" t="str">
            <v>QI0013_Pat_3027</v>
          </cell>
          <cell r="F2492" t="str">
            <v>METABOLISM</v>
          </cell>
          <cell r="G2492" t="str">
            <v>Cofactors, Vitamins, Prosthetic Groups</v>
          </cell>
          <cell r="H2492" t="str">
            <v>Cofactors, Vitamins, Prosthetic Groups</v>
          </cell>
          <cell r="I2492" t="str">
            <v>Biotin</v>
          </cell>
          <cell r="J2492" t="str">
            <v>Biotin synthesis cluster</v>
          </cell>
          <cell r="K2492" t="str">
            <v>8-amino-7-oxononanoate synthase (EC 2.3.1.47)</v>
          </cell>
        </row>
        <row r="2493">
          <cell r="E2493" t="str">
            <v>QI0013_Pat_3028</v>
          </cell>
          <cell r="F2493" t="e">
            <v>#N/A</v>
          </cell>
          <cell r="G2493" t="e">
            <v>#N/A</v>
          </cell>
          <cell r="H2493" t="e">
            <v>#N/A</v>
          </cell>
          <cell r="I2493" t="e">
            <v>#N/A</v>
          </cell>
          <cell r="J2493" t="e">
            <v>#N/A</v>
          </cell>
          <cell r="K2493" t="str">
            <v>Transcriptional regulator, GntR family</v>
          </cell>
        </row>
        <row r="2494">
          <cell r="E2494" t="str">
            <v>QI0013_Pat_3030</v>
          </cell>
          <cell r="F2494" t="e">
            <v>#N/A</v>
          </cell>
          <cell r="G2494" t="e">
            <v>#N/A</v>
          </cell>
          <cell r="H2494" t="e">
            <v>#N/A</v>
          </cell>
          <cell r="I2494" t="e">
            <v>#N/A</v>
          </cell>
          <cell r="J2494" t="e">
            <v>#N/A</v>
          </cell>
          <cell r="K2494" t="str">
            <v>hypothetical protein</v>
          </cell>
        </row>
        <row r="2495">
          <cell r="E2495" t="str">
            <v>QI0013_Pat_3031</v>
          </cell>
          <cell r="F2495" t="str">
            <v>METABOLISM</v>
          </cell>
          <cell r="G2495" t="str">
            <v>Nucleosides and Nucleotides</v>
          </cell>
          <cell r="H2495" t="str">
            <v>Nucleosides and Nucleotides</v>
          </cell>
          <cell r="I2495" t="str">
            <v>Pyrimidines</v>
          </cell>
          <cell r="J2495" t="str">
            <v>De Novo Pyrimidine Synthesis</v>
          </cell>
          <cell r="K2495" t="str">
            <v>Aspartate carbamoyltransferase (EC 2.1.3.2)</v>
          </cell>
        </row>
        <row r="2496">
          <cell r="E2496" t="str">
            <v>QI0013_Pat_3032</v>
          </cell>
          <cell r="F2496" t="e">
            <v>#N/A</v>
          </cell>
          <cell r="G2496" t="e">
            <v>#N/A</v>
          </cell>
          <cell r="H2496" t="e">
            <v>#N/A</v>
          </cell>
          <cell r="I2496" t="e">
            <v>#N/A</v>
          </cell>
          <cell r="J2496" t="e">
            <v>#N/A</v>
          </cell>
          <cell r="K2496" t="str">
            <v>Carbamate kinase (EC 2.7.2.2)</v>
          </cell>
        </row>
        <row r="2497">
          <cell r="E2497" t="str">
            <v>QI0013_Pat_3034</v>
          </cell>
          <cell r="F2497" t="str">
            <v>METABOLISM</v>
          </cell>
          <cell r="G2497" t="str">
            <v>Nucleosides and Nucleotides</v>
          </cell>
          <cell r="H2497" t="str">
            <v>Nucleosides and Nucleotides</v>
          </cell>
          <cell r="I2497" t="str">
            <v>Purines</v>
          </cell>
          <cell r="J2497" t="str">
            <v>Purine catabolism in Bacillus subtilis</v>
          </cell>
          <cell r="K2497" t="str">
            <v>Allantoinase (EC 3.5.2.5)</v>
          </cell>
        </row>
        <row r="2498">
          <cell r="E2498" t="str">
            <v>QI0013_Pat_3035</v>
          </cell>
          <cell r="F2498" t="e">
            <v>#N/A</v>
          </cell>
          <cell r="G2498" t="e">
            <v>#N/A</v>
          </cell>
          <cell r="H2498" t="e">
            <v>#N/A</v>
          </cell>
          <cell r="I2498" t="e">
            <v>#N/A</v>
          </cell>
          <cell r="J2498" t="e">
            <v>#N/A</v>
          </cell>
          <cell r="K2498" t="str">
            <v>ABC transporter, substrate-binding protein (cluster 5, nickel/peptides/opines)</v>
          </cell>
        </row>
        <row r="2499">
          <cell r="E2499" t="str">
            <v>QI0013_Pat_3036</v>
          </cell>
          <cell r="F2499" t="e">
            <v>#N/A</v>
          </cell>
          <cell r="G2499" t="e">
            <v>#N/A</v>
          </cell>
          <cell r="H2499" t="e">
            <v>#N/A</v>
          </cell>
          <cell r="I2499" t="e">
            <v>#N/A</v>
          </cell>
          <cell r="J2499" t="e">
            <v>#N/A</v>
          </cell>
          <cell r="K2499" t="str">
            <v>ABC transporter, permease protein 1 (cluster 5, nickel/peptides/opines)</v>
          </cell>
        </row>
        <row r="2500">
          <cell r="E2500" t="str">
            <v>QI0013_Pat_3037</v>
          </cell>
          <cell r="F2500" t="e">
            <v>#N/A</v>
          </cell>
          <cell r="G2500" t="e">
            <v>#N/A</v>
          </cell>
          <cell r="H2500" t="e">
            <v>#N/A</v>
          </cell>
          <cell r="I2500" t="e">
            <v>#N/A</v>
          </cell>
          <cell r="J2500" t="e">
            <v>#N/A</v>
          </cell>
          <cell r="K2500" t="str">
            <v>ABC transporter, permease protein 2 (cluster 5, nickel/peptides/opines)</v>
          </cell>
        </row>
        <row r="2501">
          <cell r="E2501" t="str">
            <v>QI0013_Pat_3038</v>
          </cell>
          <cell r="F2501" t="e">
            <v>#N/A</v>
          </cell>
          <cell r="G2501" t="e">
            <v>#N/A</v>
          </cell>
          <cell r="H2501" t="e">
            <v>#N/A</v>
          </cell>
          <cell r="I2501" t="e">
            <v>#N/A</v>
          </cell>
          <cell r="J2501" t="e">
            <v>#N/A</v>
          </cell>
          <cell r="K2501" t="str">
            <v>ABC transporter, ATP-binding protein (cluster 5,nickel/peptides/opines)</v>
          </cell>
        </row>
        <row r="2502">
          <cell r="E2502" t="str">
            <v>QI0013_Pat_3039</v>
          </cell>
          <cell r="F2502" t="e">
            <v>#N/A</v>
          </cell>
          <cell r="G2502" t="e">
            <v>#N/A</v>
          </cell>
          <cell r="H2502" t="e">
            <v>#N/A</v>
          </cell>
          <cell r="I2502" t="e">
            <v>#N/A</v>
          </cell>
          <cell r="J2502" t="e">
            <v>#N/A</v>
          </cell>
          <cell r="K2502" t="str">
            <v>ABC transporter, ATP-binding protein (cluster 5,nickel/peptides/opines)</v>
          </cell>
        </row>
        <row r="2503">
          <cell r="E2503" t="str">
            <v>QI0013_Pat_3040</v>
          </cell>
          <cell r="F2503" t="e">
            <v>#N/A</v>
          </cell>
          <cell r="G2503" t="e">
            <v>#N/A</v>
          </cell>
          <cell r="H2503" t="e">
            <v>#N/A</v>
          </cell>
          <cell r="I2503" t="e">
            <v>#N/A</v>
          </cell>
          <cell r="J2503" t="e">
            <v>#N/A</v>
          </cell>
          <cell r="K2503" t="str">
            <v>cytidine/deoxycytidylate deaminase family protein</v>
          </cell>
        </row>
        <row r="2504">
          <cell r="E2504" t="str">
            <v>QI0013_Pat_3041</v>
          </cell>
          <cell r="F2504" t="e">
            <v>#N/A</v>
          </cell>
          <cell r="G2504" t="e">
            <v>#N/A</v>
          </cell>
          <cell r="H2504" t="e">
            <v>#N/A</v>
          </cell>
          <cell r="I2504" t="e">
            <v>#N/A</v>
          </cell>
          <cell r="J2504" t="e">
            <v>#N/A</v>
          </cell>
          <cell r="K2504" t="str">
            <v>TRAP-type C4-dicarboxylate transport system, periplasmic component</v>
          </cell>
        </row>
        <row r="2505">
          <cell r="E2505" t="str">
            <v>QI0013_Pat_3042</v>
          </cell>
          <cell r="F2505" t="e">
            <v>#N/A</v>
          </cell>
          <cell r="G2505" t="e">
            <v>#N/A</v>
          </cell>
          <cell r="H2505" t="e">
            <v>#N/A</v>
          </cell>
          <cell r="I2505" t="e">
            <v>#N/A</v>
          </cell>
          <cell r="J2505" t="e">
            <v>#N/A</v>
          </cell>
          <cell r="K2505" t="str">
            <v>hypothetical protein</v>
          </cell>
        </row>
        <row r="2506">
          <cell r="E2506" t="str">
            <v>QI0013_Pat_3044</v>
          </cell>
          <cell r="F2506" t="e">
            <v>#N/A</v>
          </cell>
          <cell r="G2506" t="e">
            <v>#N/A</v>
          </cell>
          <cell r="H2506" t="e">
            <v>#N/A</v>
          </cell>
          <cell r="I2506" t="e">
            <v>#N/A</v>
          </cell>
          <cell r="J2506" t="e">
            <v>#N/A</v>
          </cell>
          <cell r="K2506" t="str">
            <v>Aerobic-type carbon monoxide dehydrogenase, small subunit CoxS/CutS homologs</v>
          </cell>
        </row>
        <row r="2507">
          <cell r="E2507" t="str">
            <v>QI0013_Pat_3045</v>
          </cell>
          <cell r="F2507" t="e">
            <v>#N/A</v>
          </cell>
          <cell r="G2507" t="e">
            <v>#N/A</v>
          </cell>
          <cell r="H2507" t="e">
            <v>#N/A</v>
          </cell>
          <cell r="I2507" t="e">
            <v>#N/A</v>
          </cell>
          <cell r="J2507" t="e">
            <v>#N/A</v>
          </cell>
          <cell r="K2507" t="str">
            <v>Putative diheme cytochrome c-553</v>
          </cell>
        </row>
        <row r="2508">
          <cell r="E2508" t="str">
            <v>QI0013_Pat_3046</v>
          </cell>
          <cell r="F2508" t="str">
            <v>METABOLISM</v>
          </cell>
          <cell r="G2508" t="str">
            <v>Nucleosides and Nucleotides</v>
          </cell>
          <cell r="H2508" t="str">
            <v>Nucleosides and Nucleotides</v>
          </cell>
          <cell r="I2508" t="str">
            <v>Purines</v>
          </cell>
          <cell r="J2508" t="str">
            <v>Xanthine dehydrogenase subunits</v>
          </cell>
          <cell r="K2508" t="str">
            <v>Xanthine dehydrogenase, molybdenum binding subunit (EC 1.17.1.4)</v>
          </cell>
        </row>
        <row r="2509">
          <cell r="E2509" t="str">
            <v>QI0013_Pat_3047</v>
          </cell>
          <cell r="F2509" t="e">
            <v>#N/A</v>
          </cell>
          <cell r="G2509" t="e">
            <v>#N/A</v>
          </cell>
          <cell r="H2509" t="e">
            <v>#N/A</v>
          </cell>
          <cell r="I2509" t="e">
            <v>#N/A</v>
          </cell>
          <cell r="J2509" t="e">
            <v>#N/A</v>
          </cell>
          <cell r="K2509" t="str">
            <v>hypothetical protein</v>
          </cell>
        </row>
        <row r="2510">
          <cell r="E2510" t="str">
            <v>QI0013_Pat_3048</v>
          </cell>
          <cell r="F2510" t="e">
            <v>#N/A</v>
          </cell>
          <cell r="G2510" t="e">
            <v>#N/A</v>
          </cell>
          <cell r="H2510" t="e">
            <v>#N/A</v>
          </cell>
          <cell r="I2510" t="e">
            <v>#N/A</v>
          </cell>
          <cell r="J2510" t="e">
            <v>#N/A</v>
          </cell>
          <cell r="K2510" t="str">
            <v>hypothetical protein</v>
          </cell>
        </row>
        <row r="2511">
          <cell r="E2511" t="str">
            <v>QI0013_Pat_3049</v>
          </cell>
          <cell r="F2511" t="str">
            <v>METABOLISM</v>
          </cell>
          <cell r="G2511" t="str">
            <v>Nucleosides and Nucleotides</v>
          </cell>
          <cell r="H2511" t="str">
            <v>Nucleosides and Nucleotides</v>
          </cell>
          <cell r="I2511" t="str">
            <v>Purines</v>
          </cell>
          <cell r="J2511" t="str">
            <v>Xanthine dehydrogenase subunits</v>
          </cell>
          <cell r="K2511" t="str">
            <v>Xanthine dehydrogenase iron-sulfur subunit (EC 1.17.1.4)</v>
          </cell>
        </row>
        <row r="2512">
          <cell r="E2512" t="str">
            <v>QI0013_Pat_3050</v>
          </cell>
          <cell r="F2512" t="e">
            <v>#N/A</v>
          </cell>
          <cell r="G2512" t="e">
            <v>#N/A</v>
          </cell>
          <cell r="H2512" t="e">
            <v>#N/A</v>
          </cell>
          <cell r="I2512" t="e">
            <v>#N/A</v>
          </cell>
          <cell r="J2512" t="e">
            <v>#N/A</v>
          </cell>
          <cell r="K2512" t="str">
            <v>Translation initiation inhibitor</v>
          </cell>
        </row>
        <row r="2513">
          <cell r="E2513" t="str">
            <v>QI0013_Pat_3051</v>
          </cell>
          <cell r="F2513" t="e">
            <v>#N/A</v>
          </cell>
          <cell r="G2513" t="e">
            <v>#N/A</v>
          </cell>
          <cell r="H2513" t="e">
            <v>#N/A</v>
          </cell>
          <cell r="I2513" t="e">
            <v>#N/A</v>
          </cell>
          <cell r="J2513" t="e">
            <v>#N/A</v>
          </cell>
          <cell r="K2513" t="str">
            <v>TRAP-type C4-dicarboxylate transport system, periplasmic component</v>
          </cell>
        </row>
        <row r="2514">
          <cell r="E2514" t="str">
            <v>QI0013_Pat_3052</v>
          </cell>
          <cell r="F2514" t="e">
            <v>#N/A</v>
          </cell>
          <cell r="G2514" t="e">
            <v>#N/A</v>
          </cell>
          <cell r="H2514" t="e">
            <v>#N/A</v>
          </cell>
          <cell r="I2514" t="e">
            <v>#N/A</v>
          </cell>
          <cell r="J2514" t="e">
            <v>#N/A</v>
          </cell>
          <cell r="K2514" t="str">
            <v>TRAP-T family transporter, periplasmic ligand binding protein, DctQ</v>
          </cell>
        </row>
        <row r="2515">
          <cell r="E2515" t="str">
            <v>QI0013_Pat_3053</v>
          </cell>
          <cell r="F2515" t="e">
            <v>#N/A</v>
          </cell>
          <cell r="G2515" t="e">
            <v>#N/A</v>
          </cell>
          <cell r="H2515" t="e">
            <v>#N/A</v>
          </cell>
          <cell r="I2515" t="e">
            <v>#N/A</v>
          </cell>
          <cell r="J2515" t="e">
            <v>#N/A</v>
          </cell>
          <cell r="K2515" t="str">
            <v>TRAP-type C4-dicarboxylate transport system, large permease component</v>
          </cell>
        </row>
        <row r="2516">
          <cell r="E2516" t="str">
            <v>QI0013_Pat_3054</v>
          </cell>
          <cell r="F2516" t="e">
            <v>#N/A</v>
          </cell>
          <cell r="G2516" t="e">
            <v>#N/A</v>
          </cell>
          <cell r="H2516" t="e">
            <v>#N/A</v>
          </cell>
          <cell r="I2516" t="e">
            <v>#N/A</v>
          </cell>
          <cell r="J2516" t="e">
            <v>#N/A</v>
          </cell>
          <cell r="K2516" t="str">
            <v>transcriptional regulator-like</v>
          </cell>
        </row>
        <row r="2517">
          <cell r="E2517" t="str">
            <v>QI0013_Pat_3055</v>
          </cell>
          <cell r="F2517" t="e">
            <v>#N/A</v>
          </cell>
          <cell r="G2517" t="e">
            <v>#N/A</v>
          </cell>
          <cell r="H2517" t="e">
            <v>#N/A</v>
          </cell>
          <cell r="I2517" t="e">
            <v>#N/A</v>
          </cell>
          <cell r="J2517" t="e">
            <v>#N/A</v>
          </cell>
          <cell r="K2517" t="str">
            <v>(methyl)malonate semialdehyde dehydrogenase or ALDH family proteins</v>
          </cell>
        </row>
        <row r="2518">
          <cell r="E2518" t="str">
            <v>QI0013_Pat_3056</v>
          </cell>
          <cell r="F2518" t="e">
            <v>#N/A</v>
          </cell>
          <cell r="G2518" t="e">
            <v>#N/A</v>
          </cell>
          <cell r="H2518" t="e">
            <v>#N/A</v>
          </cell>
          <cell r="I2518" t="e">
            <v>#N/A</v>
          </cell>
          <cell r="J2518" t="e">
            <v>#N/A</v>
          </cell>
          <cell r="K2518" t="str">
            <v>Twin-arginine translocation pathway signal</v>
          </cell>
        </row>
        <row r="2519">
          <cell r="E2519" t="str">
            <v>QI0013_Pat_3057</v>
          </cell>
          <cell r="F2519" t="e">
            <v>#N/A</v>
          </cell>
          <cell r="G2519" t="e">
            <v>#N/A</v>
          </cell>
          <cell r="H2519" t="e">
            <v>#N/A</v>
          </cell>
          <cell r="I2519" t="e">
            <v>#N/A</v>
          </cell>
          <cell r="J2519" t="e">
            <v>#N/A</v>
          </cell>
          <cell r="K2519" t="str">
            <v>hypothetical protein</v>
          </cell>
        </row>
        <row r="2520">
          <cell r="E2520" t="str">
            <v>QI0013_Pat_3058</v>
          </cell>
          <cell r="F2520" t="e">
            <v>#N/A</v>
          </cell>
          <cell r="G2520" t="e">
            <v>#N/A</v>
          </cell>
          <cell r="H2520" t="e">
            <v>#N/A</v>
          </cell>
          <cell r="I2520" t="e">
            <v>#N/A</v>
          </cell>
          <cell r="J2520" t="e">
            <v>#N/A</v>
          </cell>
          <cell r="K2520" t="str">
            <v>SAM-dependent methyltransferase DSY4148 (UbiE paralog)</v>
          </cell>
        </row>
        <row r="2521">
          <cell r="E2521" t="str">
            <v>QI0013_Pat_3059</v>
          </cell>
          <cell r="F2521" t="e">
            <v>#N/A</v>
          </cell>
          <cell r="G2521" t="e">
            <v>#N/A</v>
          </cell>
          <cell r="H2521" t="e">
            <v>#N/A</v>
          </cell>
          <cell r="I2521" t="e">
            <v>#N/A</v>
          </cell>
          <cell r="J2521" t="e">
            <v>#N/A</v>
          </cell>
          <cell r="K2521" t="str">
            <v>Molybdenum transport system protein ModD</v>
          </cell>
          <cell r="L2521" t="str">
            <v>.</v>
          </cell>
        </row>
        <row r="2522">
          <cell r="E2522" t="str">
            <v>QI0013_Pat_3060</v>
          </cell>
          <cell r="F2522" t="e">
            <v>#N/A</v>
          </cell>
          <cell r="G2522" t="e">
            <v>#N/A</v>
          </cell>
          <cell r="H2522" t="e">
            <v>#N/A</v>
          </cell>
          <cell r="I2522" t="e">
            <v>#N/A</v>
          </cell>
          <cell r="J2522" t="e">
            <v>#N/A</v>
          </cell>
          <cell r="K2522" t="str">
            <v>Molybdenum ABC transporter permease protein ModB</v>
          </cell>
          <cell r="L2522" t="str">
            <v>.</v>
          </cell>
        </row>
        <row r="2523">
          <cell r="E2523" t="str">
            <v>QI0013_Pat_3061</v>
          </cell>
          <cell r="F2523" t="e">
            <v>#N/A</v>
          </cell>
          <cell r="G2523" t="e">
            <v>#N/A</v>
          </cell>
          <cell r="H2523" t="e">
            <v>#N/A</v>
          </cell>
          <cell r="I2523" t="e">
            <v>#N/A</v>
          </cell>
          <cell r="J2523" t="e">
            <v>#N/A</v>
          </cell>
          <cell r="K2523" t="str">
            <v>Molybdenum ABC transporter, substrate-binding protein ModA</v>
          </cell>
        </row>
        <row r="2524">
          <cell r="E2524" t="str">
            <v>QI0013_Pat_3062</v>
          </cell>
          <cell r="F2524" t="e">
            <v>#N/A</v>
          </cell>
          <cell r="G2524" t="e">
            <v>#N/A</v>
          </cell>
          <cell r="H2524" t="e">
            <v>#N/A</v>
          </cell>
          <cell r="I2524" t="e">
            <v>#N/A</v>
          </cell>
          <cell r="J2524" t="e">
            <v>#N/A</v>
          </cell>
          <cell r="K2524" t="str">
            <v>Molybdenum ABC transporter ATP-binding protein ModC</v>
          </cell>
        </row>
        <row r="2525">
          <cell r="E2525" t="str">
            <v>QI0013_Pat_3063</v>
          </cell>
          <cell r="F2525" t="e">
            <v>#N/A</v>
          </cell>
          <cell r="G2525" t="e">
            <v>#N/A</v>
          </cell>
          <cell r="H2525" t="e">
            <v>#N/A</v>
          </cell>
          <cell r="I2525" t="e">
            <v>#N/A</v>
          </cell>
          <cell r="J2525" t="e">
            <v>#N/A</v>
          </cell>
          <cell r="K2525" t="str">
            <v>hypothetical protein</v>
          </cell>
        </row>
        <row r="2526">
          <cell r="E2526" t="str">
            <v>QI0013_Pat_3064</v>
          </cell>
          <cell r="F2526" t="e">
            <v>#N/A</v>
          </cell>
          <cell r="G2526" t="e">
            <v>#N/A</v>
          </cell>
          <cell r="H2526" t="e">
            <v>#N/A</v>
          </cell>
          <cell r="I2526" t="e">
            <v>#N/A</v>
          </cell>
          <cell r="J2526" t="e">
            <v>#N/A</v>
          </cell>
          <cell r="K2526" t="str">
            <v>hypothetical protein</v>
          </cell>
        </row>
        <row r="2527">
          <cell r="E2527" t="str">
            <v>QI0013_Pat_3069</v>
          </cell>
          <cell r="F2527" t="e">
            <v>#N/A</v>
          </cell>
          <cell r="G2527" t="e">
            <v>#N/A</v>
          </cell>
          <cell r="H2527" t="e">
            <v>#N/A</v>
          </cell>
          <cell r="I2527" t="e">
            <v>#N/A</v>
          </cell>
          <cell r="J2527" t="e">
            <v>#N/A</v>
          </cell>
          <cell r="K2527" t="str">
            <v>hypothetical protein</v>
          </cell>
        </row>
        <row r="2528">
          <cell r="E2528" t="str">
            <v>QI0013_Pat_3070</v>
          </cell>
          <cell r="F2528" t="e">
            <v>#N/A</v>
          </cell>
          <cell r="G2528" t="e">
            <v>#N/A</v>
          </cell>
          <cell r="H2528" t="e">
            <v>#N/A</v>
          </cell>
          <cell r="I2528" t="e">
            <v>#N/A</v>
          </cell>
          <cell r="J2528" t="e">
            <v>#N/A</v>
          </cell>
          <cell r="K2528" t="str">
            <v>hypothetical protein</v>
          </cell>
        </row>
        <row r="2529">
          <cell r="E2529" t="str">
            <v>QI0013_Pat_3071</v>
          </cell>
          <cell r="F2529" t="e">
            <v>#N/A</v>
          </cell>
          <cell r="G2529" t="e">
            <v>#N/A</v>
          </cell>
          <cell r="H2529" t="e">
            <v>#N/A</v>
          </cell>
          <cell r="I2529" t="e">
            <v>#N/A</v>
          </cell>
          <cell r="J2529" t="e">
            <v>#N/A</v>
          </cell>
          <cell r="K2529" t="str">
            <v>COG0523: Putative GTPases (G3E family)</v>
          </cell>
        </row>
        <row r="2530">
          <cell r="E2530" t="e">
            <v>#N/A</v>
          </cell>
          <cell r="F2530" t="e">
            <v>#N/A</v>
          </cell>
          <cell r="G2530" t="e">
            <v>#N/A</v>
          </cell>
          <cell r="H2530" t="e">
            <v>#N/A</v>
          </cell>
          <cell r="I2530" t="e">
            <v>#N/A</v>
          </cell>
          <cell r="J2530" t="e">
            <v>#N/A</v>
          </cell>
          <cell r="K2530" t="e">
            <v>#N/A</v>
          </cell>
        </row>
        <row r="2531">
          <cell r="E2531" t="e">
            <v>#N/A</v>
          </cell>
          <cell r="F2531" t="e">
            <v>#N/A</v>
          </cell>
          <cell r="G2531" t="e">
            <v>#N/A</v>
          </cell>
          <cell r="H2531" t="e">
            <v>#N/A</v>
          </cell>
          <cell r="I2531" t="e">
            <v>#N/A</v>
          </cell>
          <cell r="J2531" t="e">
            <v>#N/A</v>
          </cell>
          <cell r="K2531" t="e">
            <v>#N/A</v>
          </cell>
        </row>
        <row r="2532">
          <cell r="E2532" t="str">
            <v>QI0013_Pat_3075</v>
          </cell>
          <cell r="F2532" t="e">
            <v>#N/A</v>
          </cell>
          <cell r="G2532" t="e">
            <v>#N/A</v>
          </cell>
          <cell r="H2532" t="e">
            <v>#N/A</v>
          </cell>
          <cell r="I2532" t="e">
            <v>#N/A</v>
          </cell>
          <cell r="J2532" t="e">
            <v>#N/A</v>
          </cell>
          <cell r="K2532" t="str">
            <v>hypothetical protein</v>
          </cell>
        </row>
        <row r="2533">
          <cell r="E2533" t="str">
            <v>QI0013_Pat_3076</v>
          </cell>
          <cell r="F2533" t="e">
            <v>#N/A</v>
          </cell>
          <cell r="G2533" t="e">
            <v>#N/A</v>
          </cell>
          <cell r="H2533" t="e">
            <v>#N/A</v>
          </cell>
          <cell r="I2533" t="e">
            <v>#N/A</v>
          </cell>
          <cell r="J2533" t="e">
            <v>#N/A</v>
          </cell>
          <cell r="K2533" t="str">
            <v>hypothetical protein</v>
          </cell>
        </row>
        <row r="2534">
          <cell r="E2534" t="str">
            <v>QI0013_Pat_3077</v>
          </cell>
          <cell r="F2534" t="e">
            <v>#N/A</v>
          </cell>
          <cell r="G2534" t="e">
            <v>#N/A</v>
          </cell>
          <cell r="H2534" t="e">
            <v>#N/A</v>
          </cell>
          <cell r="I2534" t="e">
            <v>#N/A</v>
          </cell>
          <cell r="J2534" t="e">
            <v>#N/A</v>
          </cell>
          <cell r="K2534" t="str">
            <v>hypothetical protein</v>
          </cell>
        </row>
        <row r="2535">
          <cell r="E2535" t="str">
            <v>QI0013_Pat_3078</v>
          </cell>
          <cell r="F2535" t="e">
            <v>#N/A</v>
          </cell>
          <cell r="G2535" t="e">
            <v>#N/A</v>
          </cell>
          <cell r="H2535" t="e">
            <v>#N/A</v>
          </cell>
          <cell r="I2535" t="e">
            <v>#N/A</v>
          </cell>
          <cell r="J2535" t="e">
            <v>#N/A</v>
          </cell>
          <cell r="K2535" t="str">
            <v>Two-component transcriptional response regulator, LuxR family</v>
          </cell>
        </row>
        <row r="2536">
          <cell r="E2536" t="str">
            <v>QI0013_Pat_3079</v>
          </cell>
          <cell r="F2536" t="e">
            <v>#N/A</v>
          </cell>
          <cell r="G2536" t="e">
            <v>#N/A</v>
          </cell>
          <cell r="H2536" t="e">
            <v>#N/A</v>
          </cell>
          <cell r="I2536" t="e">
            <v>#N/A</v>
          </cell>
          <cell r="J2536" t="e">
            <v>#N/A</v>
          </cell>
          <cell r="K2536" t="str">
            <v>hypothetical protein</v>
          </cell>
        </row>
        <row r="2537">
          <cell r="E2537" t="str">
            <v>QI0013_Pat_3080</v>
          </cell>
          <cell r="F2537" t="e">
            <v>#N/A</v>
          </cell>
          <cell r="G2537" t="e">
            <v>#N/A</v>
          </cell>
          <cell r="H2537" t="e">
            <v>#N/A</v>
          </cell>
          <cell r="I2537" t="e">
            <v>#N/A</v>
          </cell>
          <cell r="J2537" t="e">
            <v>#N/A</v>
          </cell>
          <cell r="K2537" t="str">
            <v>hypothetical protein</v>
          </cell>
        </row>
        <row r="2538">
          <cell r="E2538" t="str">
            <v>QI0013_Pat_3081</v>
          </cell>
          <cell r="F2538" t="str">
            <v>METABOLISM</v>
          </cell>
          <cell r="G2538" t="str">
            <v>Amino Acids and Derivatives</v>
          </cell>
          <cell r="H2538" t="str">
            <v>Amino Acids and Derivatives</v>
          </cell>
          <cell r="I2538" t="str">
            <v>Proline and 4-hydroxyproline</v>
          </cell>
          <cell r="J2538" t="str">
            <v>Proline Synthesis</v>
          </cell>
          <cell r="K2538" t="str">
            <v>Pyrroline-5-carboxylate reductase (EC 1.5.1.2)</v>
          </cell>
        </row>
        <row r="2539">
          <cell r="E2539" t="str">
            <v>QI0013_Pat_3082</v>
          </cell>
          <cell r="F2539" t="e">
            <v>#N/A</v>
          </cell>
          <cell r="G2539" t="e">
            <v>#N/A</v>
          </cell>
          <cell r="H2539" t="e">
            <v>#N/A</v>
          </cell>
          <cell r="I2539" t="e">
            <v>#N/A</v>
          </cell>
          <cell r="J2539" t="e">
            <v>#N/A</v>
          </cell>
          <cell r="K2539" t="str">
            <v>hypothetical protein</v>
          </cell>
        </row>
        <row r="2540">
          <cell r="E2540" t="str">
            <v>QI0013_Pat_3083</v>
          </cell>
          <cell r="F2540" t="e">
            <v>#N/A</v>
          </cell>
          <cell r="G2540" t="e">
            <v>#N/A</v>
          </cell>
          <cell r="H2540" t="e">
            <v>#N/A</v>
          </cell>
          <cell r="I2540" t="e">
            <v>#N/A</v>
          </cell>
          <cell r="J2540" t="e">
            <v>#N/A</v>
          </cell>
          <cell r="K2540" t="str">
            <v>Na+/H+ antiporter NhaC</v>
          </cell>
        </row>
        <row r="2541">
          <cell r="E2541" t="str">
            <v>QI0013_Pat_3084</v>
          </cell>
          <cell r="F2541" t="e">
            <v>#N/A</v>
          </cell>
          <cell r="G2541" t="e">
            <v>#N/A</v>
          </cell>
          <cell r="H2541" t="e">
            <v>#N/A</v>
          </cell>
          <cell r="I2541" t="e">
            <v>#N/A</v>
          </cell>
          <cell r="J2541" t="e">
            <v>#N/A</v>
          </cell>
          <cell r="K2541" t="str">
            <v>hypothetical protein</v>
          </cell>
        </row>
        <row r="2542">
          <cell r="E2542" t="str">
            <v>QI0013_Pat_3085</v>
          </cell>
          <cell r="F2542" t="e">
            <v>#N/A</v>
          </cell>
          <cell r="G2542" t="e">
            <v>#N/A</v>
          </cell>
          <cell r="H2542" t="e">
            <v>#N/A</v>
          </cell>
          <cell r="I2542" t="e">
            <v>#N/A</v>
          </cell>
          <cell r="J2542" t="e">
            <v>#N/A</v>
          </cell>
          <cell r="K2542" t="str">
            <v>transcriptional regulator, GntR family</v>
          </cell>
        </row>
        <row r="2543">
          <cell r="E2543" t="str">
            <v>QI0013_Pat_3086</v>
          </cell>
          <cell r="F2543" t="e">
            <v>#N/A</v>
          </cell>
          <cell r="G2543" t="e">
            <v>#N/A</v>
          </cell>
          <cell r="H2543" t="e">
            <v>#N/A</v>
          </cell>
          <cell r="I2543" t="e">
            <v>#N/A</v>
          </cell>
          <cell r="J2543" t="e">
            <v>#N/A</v>
          </cell>
          <cell r="K2543" t="str">
            <v>Alkanesulfonates-binding protein</v>
          </cell>
        </row>
        <row r="2544">
          <cell r="E2544" t="str">
            <v>QI0013_Pat_3087</v>
          </cell>
          <cell r="F2544" t="e">
            <v>#N/A</v>
          </cell>
          <cell r="G2544" t="e">
            <v>#N/A</v>
          </cell>
          <cell r="H2544" t="e">
            <v>#N/A</v>
          </cell>
          <cell r="I2544" t="e">
            <v>#N/A</v>
          </cell>
          <cell r="J2544" t="e">
            <v>#N/A</v>
          </cell>
          <cell r="K2544" t="str">
            <v>Di- and tricarboxylate transporters</v>
          </cell>
        </row>
        <row r="2545">
          <cell r="E2545" t="str">
            <v>QI0013_Pat_3088</v>
          </cell>
          <cell r="F2545" t="e">
            <v>#N/A</v>
          </cell>
          <cell r="G2545" t="e">
            <v>#N/A</v>
          </cell>
          <cell r="H2545" t="e">
            <v>#N/A</v>
          </cell>
          <cell r="I2545" t="e">
            <v>#N/A</v>
          </cell>
          <cell r="J2545" t="e">
            <v>#N/A</v>
          </cell>
          <cell r="K2545" t="str">
            <v>hypothetical protein</v>
          </cell>
        </row>
        <row r="2546">
          <cell r="E2546" t="str">
            <v>QI0013_Pat_3089</v>
          </cell>
          <cell r="F2546" t="e">
            <v>#N/A</v>
          </cell>
          <cell r="G2546" t="e">
            <v>#N/A</v>
          </cell>
          <cell r="H2546" t="e">
            <v>#N/A</v>
          </cell>
          <cell r="I2546" t="e">
            <v>#N/A</v>
          </cell>
          <cell r="J2546" t="e">
            <v>#N/A</v>
          </cell>
          <cell r="K2546" t="str">
            <v>L-aspartate oxidase-like protein</v>
          </cell>
        </row>
        <row r="2547">
          <cell r="E2547" t="e">
            <v>#N/A</v>
          </cell>
          <cell r="F2547" t="e">
            <v>#N/A</v>
          </cell>
          <cell r="G2547" t="e">
            <v>#N/A</v>
          </cell>
          <cell r="H2547" t="e">
            <v>#N/A</v>
          </cell>
          <cell r="I2547" t="e">
            <v>#N/A</v>
          </cell>
          <cell r="J2547" t="e">
            <v>#N/A</v>
          </cell>
          <cell r="K2547" t="e">
            <v>#N/A</v>
          </cell>
        </row>
        <row r="2548">
          <cell r="E2548" t="str">
            <v>QI0013_Pat_3092</v>
          </cell>
          <cell r="F2548" t="e">
            <v>#N/A</v>
          </cell>
          <cell r="G2548" t="e">
            <v>#N/A</v>
          </cell>
          <cell r="H2548" t="e">
            <v>#N/A</v>
          </cell>
          <cell r="I2548" t="e">
            <v>#N/A</v>
          </cell>
          <cell r="J2548" t="e">
            <v>#N/A</v>
          </cell>
          <cell r="K2548" t="str">
            <v>UPF0386 protein YjhX</v>
          </cell>
        </row>
        <row r="2549">
          <cell r="E2549" t="str">
            <v>QI0013_Pat_3093</v>
          </cell>
          <cell r="F2549" t="e">
            <v>#N/A</v>
          </cell>
          <cell r="G2549" t="e">
            <v>#N/A</v>
          </cell>
          <cell r="H2549" t="e">
            <v>#N/A</v>
          </cell>
          <cell r="I2549" t="e">
            <v>#N/A</v>
          </cell>
          <cell r="J2549" t="e">
            <v>#N/A</v>
          </cell>
          <cell r="K2549" t="str">
            <v>hypothetical protein</v>
          </cell>
        </row>
        <row r="2550">
          <cell r="E2550" t="str">
            <v>QI0013_Pat_3094</v>
          </cell>
          <cell r="F2550" t="e">
            <v>#N/A</v>
          </cell>
          <cell r="G2550" t="e">
            <v>#N/A</v>
          </cell>
          <cell r="H2550" t="e">
            <v>#N/A</v>
          </cell>
          <cell r="I2550" t="e">
            <v>#N/A</v>
          </cell>
          <cell r="J2550" t="e">
            <v>#N/A</v>
          </cell>
          <cell r="K2550" t="str">
            <v>hypothetical protein</v>
          </cell>
        </row>
        <row r="2551">
          <cell r="E2551" t="str">
            <v>QI0013_Pat_3095</v>
          </cell>
          <cell r="F2551" t="e">
            <v>#N/A</v>
          </cell>
          <cell r="G2551" t="e">
            <v>#N/A</v>
          </cell>
          <cell r="H2551" t="e">
            <v>#N/A</v>
          </cell>
          <cell r="I2551" t="e">
            <v>#N/A</v>
          </cell>
          <cell r="J2551" t="e">
            <v>#N/A</v>
          </cell>
          <cell r="K2551" t="str">
            <v>hypothetical protein</v>
          </cell>
        </row>
        <row r="2552">
          <cell r="E2552" t="str">
            <v>QI0013_Pat_3096</v>
          </cell>
          <cell r="F2552" t="e">
            <v>#N/A</v>
          </cell>
          <cell r="G2552" t="e">
            <v>#N/A</v>
          </cell>
          <cell r="H2552" t="e">
            <v>#N/A</v>
          </cell>
          <cell r="I2552" t="e">
            <v>#N/A</v>
          </cell>
          <cell r="J2552" t="e">
            <v>#N/A</v>
          </cell>
          <cell r="K2552" t="str">
            <v>ABC transporter, substrate-binding protein (cluster 1, maltose/g3p/polyamine/iron)</v>
          </cell>
        </row>
        <row r="2553">
          <cell r="E2553" t="str">
            <v>QI0013_Pat_3097</v>
          </cell>
          <cell r="F2553" t="e">
            <v>#N/A</v>
          </cell>
          <cell r="G2553" t="e">
            <v>#N/A</v>
          </cell>
          <cell r="H2553" t="e">
            <v>#N/A</v>
          </cell>
          <cell r="I2553" t="e">
            <v>#N/A</v>
          </cell>
          <cell r="J2553" t="e">
            <v>#N/A</v>
          </cell>
          <cell r="K2553" t="str">
            <v>Sensory box/GGDEF family protein</v>
          </cell>
        </row>
        <row r="2554">
          <cell r="E2554" t="str">
            <v>QI0013_Pat_3098</v>
          </cell>
          <cell r="F2554" t="e">
            <v>#N/A</v>
          </cell>
          <cell r="G2554" t="e">
            <v>#N/A</v>
          </cell>
          <cell r="H2554" t="e">
            <v>#N/A</v>
          </cell>
          <cell r="I2554" t="e">
            <v>#N/A</v>
          </cell>
          <cell r="J2554" t="e">
            <v>#N/A</v>
          </cell>
          <cell r="K2554" t="str">
            <v>Uncharacterized MFS-type transporter</v>
          </cell>
        </row>
        <row r="2555">
          <cell r="E2555" t="str">
            <v>QI0013_Pat_3101</v>
          </cell>
          <cell r="F2555" t="e">
            <v>#N/A</v>
          </cell>
          <cell r="G2555" t="e">
            <v>#N/A</v>
          </cell>
          <cell r="H2555" t="e">
            <v>#N/A</v>
          </cell>
          <cell r="I2555" t="e">
            <v>#N/A</v>
          </cell>
          <cell r="J2555" t="e">
            <v>#N/A</v>
          </cell>
          <cell r="K2555" t="str">
            <v>Alkyl sulfatase and related hydrolases, MBL-foldmetallo-hydrolase superfamily</v>
          </cell>
        </row>
        <row r="2556">
          <cell r="E2556" t="str">
            <v>QI0013_Pat_3103</v>
          </cell>
          <cell r="F2556" t="e">
            <v>#N/A</v>
          </cell>
          <cell r="G2556" t="e">
            <v>#N/A</v>
          </cell>
          <cell r="H2556" t="e">
            <v>#N/A</v>
          </cell>
          <cell r="I2556" t="e">
            <v>#N/A</v>
          </cell>
          <cell r="J2556" t="e">
            <v>#N/A</v>
          </cell>
          <cell r="K2556" t="str">
            <v>hypothetical protein</v>
          </cell>
        </row>
        <row r="2557">
          <cell r="E2557" t="str">
            <v>QI0013_Pat_3105</v>
          </cell>
          <cell r="F2557" t="e">
            <v>#N/A</v>
          </cell>
          <cell r="G2557" t="e">
            <v>#N/A</v>
          </cell>
          <cell r="H2557" t="e">
            <v>#N/A</v>
          </cell>
          <cell r="I2557" t="e">
            <v>#N/A</v>
          </cell>
          <cell r="J2557" t="e">
            <v>#N/A</v>
          </cell>
          <cell r="K2557" t="str">
            <v>Di- and tricarboxylate transporters</v>
          </cell>
        </row>
        <row r="2558">
          <cell r="E2558" t="str">
            <v>QI0013_Pat_3106</v>
          </cell>
          <cell r="F2558" t="e">
            <v>#N/A</v>
          </cell>
          <cell r="G2558" t="e">
            <v>#N/A</v>
          </cell>
          <cell r="H2558" t="e">
            <v>#N/A</v>
          </cell>
          <cell r="I2558" t="e">
            <v>#N/A</v>
          </cell>
          <cell r="J2558" t="e">
            <v>#N/A</v>
          </cell>
          <cell r="K2558" t="str">
            <v>L-aspartate oxidase-like protein</v>
          </cell>
        </row>
        <row r="2559">
          <cell r="E2559" t="str">
            <v>QI0013_Pat_3107</v>
          </cell>
          <cell r="F2559" t="e">
            <v>#N/A</v>
          </cell>
          <cell r="G2559" t="e">
            <v>#N/A</v>
          </cell>
          <cell r="H2559" t="e">
            <v>#N/A</v>
          </cell>
          <cell r="I2559" t="e">
            <v>#N/A</v>
          </cell>
          <cell r="J2559" t="e">
            <v>#N/A</v>
          </cell>
          <cell r="K2559" t="str">
            <v>heterodisulfide reductase, subunit A/methylviologen reducing hydrogenase, subunit delta</v>
          </cell>
        </row>
        <row r="2560">
          <cell r="E2560" t="e">
            <v>#N/A</v>
          </cell>
          <cell r="F2560" t="e">
            <v>#N/A</v>
          </cell>
          <cell r="G2560" t="e">
            <v>#N/A</v>
          </cell>
          <cell r="H2560" t="e">
            <v>#N/A</v>
          </cell>
          <cell r="I2560" t="e">
            <v>#N/A</v>
          </cell>
          <cell r="J2560" t="e">
            <v>#N/A</v>
          </cell>
          <cell r="K2560" t="e">
            <v>#N/A</v>
          </cell>
        </row>
        <row r="2561">
          <cell r="E2561" t="str">
            <v>QI0013_Pat_3111</v>
          </cell>
          <cell r="F2561" t="e">
            <v>#N/A</v>
          </cell>
          <cell r="G2561" t="e">
            <v>#N/A</v>
          </cell>
          <cell r="H2561" t="e">
            <v>#N/A</v>
          </cell>
          <cell r="I2561" t="e">
            <v>#N/A</v>
          </cell>
          <cell r="J2561" t="e">
            <v>#N/A</v>
          </cell>
          <cell r="K2561" t="str">
            <v>Amidohydrolase family protein</v>
          </cell>
        </row>
        <row r="2562">
          <cell r="E2562" t="str">
            <v>QI0013_Pat_3112</v>
          </cell>
          <cell r="F2562" t="e">
            <v>#N/A</v>
          </cell>
          <cell r="G2562" t="e">
            <v>#N/A</v>
          </cell>
          <cell r="H2562" t="e">
            <v>#N/A</v>
          </cell>
          <cell r="I2562" t="e">
            <v>#N/A</v>
          </cell>
          <cell r="J2562" t="e">
            <v>#N/A</v>
          </cell>
          <cell r="K2562" t="str">
            <v>hypothetical protein</v>
          </cell>
        </row>
        <row r="2563">
          <cell r="E2563" t="str">
            <v>QI0013_Pat_3114</v>
          </cell>
          <cell r="F2563" t="e">
            <v>#N/A</v>
          </cell>
          <cell r="G2563" t="e">
            <v>#N/A</v>
          </cell>
          <cell r="H2563" t="e">
            <v>#N/A</v>
          </cell>
          <cell r="I2563" t="e">
            <v>#N/A</v>
          </cell>
          <cell r="J2563" t="e">
            <v>#N/A</v>
          </cell>
          <cell r="K2563" t="str">
            <v>putative sigma-54-dependent transcriptional regulator</v>
          </cell>
        </row>
        <row r="2564">
          <cell r="E2564" t="str">
            <v>QI0013_Pat_3115</v>
          </cell>
          <cell r="F2564" t="str">
            <v>METABOLISM</v>
          </cell>
          <cell r="G2564" t="str">
            <v>Fatty Acids, Lipids, and Isoprenoids</v>
          </cell>
          <cell r="H2564" t="str">
            <v>Fatty Acids, Lipids, and Isoprenoids</v>
          </cell>
          <cell r="I2564" t="str">
            <v>Fatty acids</v>
          </cell>
          <cell r="J2564" t="str">
            <v>Putative oxidase COG2907</v>
          </cell>
          <cell r="K2564" t="str">
            <v>Oxidoreductase, short-chain dehydrogenase/reductase family</v>
          </cell>
        </row>
        <row r="2565">
          <cell r="E2565" t="str">
            <v>QI0013_Pat_3116</v>
          </cell>
          <cell r="F2565" t="str">
            <v>METABOLISM</v>
          </cell>
          <cell r="G2565" t="str">
            <v>Fatty Acids, Lipids, and Isoprenoids</v>
          </cell>
          <cell r="H2565" t="str">
            <v>Fatty Acids, Lipids, and Isoprenoids</v>
          </cell>
          <cell r="I2565" t="str">
            <v>Fatty acids</v>
          </cell>
          <cell r="J2565" t="str">
            <v>Putative oxidase COG2907</v>
          </cell>
          <cell r="K2565" t="str">
            <v>Oxidoreductase, short-chain dehydrogenase/reductase family</v>
          </cell>
        </row>
        <row r="2566">
          <cell r="E2566" t="str">
            <v>QI0013_Pat_3117</v>
          </cell>
          <cell r="F2566" t="e">
            <v>#N/A</v>
          </cell>
          <cell r="G2566" t="e">
            <v>#N/A</v>
          </cell>
          <cell r="H2566" t="e">
            <v>#N/A</v>
          </cell>
          <cell r="I2566" t="e">
            <v>#N/A</v>
          </cell>
          <cell r="J2566" t="e">
            <v>#N/A</v>
          </cell>
          <cell r="K2566" t="str">
            <v>Permease of the drug/metabolite transporter (DMT) superfamily</v>
          </cell>
        </row>
        <row r="2567">
          <cell r="E2567" t="str">
            <v>QI0013_Pat_3118</v>
          </cell>
          <cell r="F2567" t="e">
            <v>#N/A</v>
          </cell>
          <cell r="G2567" t="e">
            <v>#N/A</v>
          </cell>
          <cell r="H2567" t="e">
            <v>#N/A</v>
          </cell>
          <cell r="I2567" t="e">
            <v>#N/A</v>
          </cell>
          <cell r="J2567" t="e">
            <v>#N/A</v>
          </cell>
          <cell r="K2567" t="str">
            <v>Two-component system sensor histidine kinase</v>
          </cell>
        </row>
        <row r="2568">
          <cell r="E2568" t="str">
            <v>QI0013_Pat_3119</v>
          </cell>
          <cell r="F2568" t="e">
            <v>#N/A</v>
          </cell>
          <cell r="G2568" t="e">
            <v>#N/A</v>
          </cell>
          <cell r="H2568" t="e">
            <v>#N/A</v>
          </cell>
          <cell r="I2568" t="e">
            <v>#N/A</v>
          </cell>
          <cell r="J2568" t="e">
            <v>#N/A</v>
          </cell>
          <cell r="K2568" t="str">
            <v>hypothetical protein</v>
          </cell>
        </row>
        <row r="2569">
          <cell r="E2569" t="str">
            <v>QI0013_Pat_3122</v>
          </cell>
          <cell r="F2569" t="e">
            <v>#N/A</v>
          </cell>
          <cell r="G2569" t="e">
            <v>#N/A</v>
          </cell>
          <cell r="H2569" t="e">
            <v>#N/A</v>
          </cell>
          <cell r="I2569" t="e">
            <v>#N/A</v>
          </cell>
          <cell r="J2569" t="e">
            <v>#N/A</v>
          </cell>
          <cell r="K2569" t="str">
            <v>Methionine ABC transporter substrate-binding protein</v>
          </cell>
        </row>
        <row r="2570">
          <cell r="E2570" t="str">
            <v>QI0013_Pat_3123</v>
          </cell>
          <cell r="F2570" t="e">
            <v>#N/A</v>
          </cell>
          <cell r="G2570" t="e">
            <v>#N/A</v>
          </cell>
          <cell r="H2570" t="e">
            <v>#N/A</v>
          </cell>
          <cell r="I2570" t="e">
            <v>#N/A</v>
          </cell>
          <cell r="J2570" t="e">
            <v>#N/A</v>
          </cell>
          <cell r="K2570" t="str">
            <v>Methionine ABC transporter permease protein</v>
          </cell>
        </row>
        <row r="2571">
          <cell r="E2571" t="str">
            <v>QI0013_Pat_3124</v>
          </cell>
          <cell r="F2571" t="e">
            <v>#N/A</v>
          </cell>
          <cell r="G2571" t="e">
            <v>#N/A</v>
          </cell>
          <cell r="H2571" t="e">
            <v>#N/A</v>
          </cell>
          <cell r="I2571" t="e">
            <v>#N/A</v>
          </cell>
          <cell r="J2571" t="e">
            <v>#N/A</v>
          </cell>
          <cell r="K2571" t="str">
            <v>Methionine ABC transporter ATP-binding protein</v>
          </cell>
        </row>
        <row r="2572">
          <cell r="E2572" t="str">
            <v>QI0013_Pat_3125</v>
          </cell>
          <cell r="F2572" t="e">
            <v>#N/A</v>
          </cell>
          <cell r="G2572" t="e">
            <v>#N/A</v>
          </cell>
          <cell r="H2572" t="e">
            <v>#N/A</v>
          </cell>
          <cell r="I2572" t="e">
            <v>#N/A</v>
          </cell>
          <cell r="J2572" t="e">
            <v>#N/A</v>
          </cell>
          <cell r="K2572" t="str">
            <v>Peptide transport system permease protein sapB (TC 3.A.1.5.5)</v>
          </cell>
        </row>
        <row r="2573">
          <cell r="E2573" t="str">
            <v>QI0013_Pat_3127</v>
          </cell>
          <cell r="F2573" t="e">
            <v>#N/A</v>
          </cell>
          <cell r="G2573" t="e">
            <v>#N/A</v>
          </cell>
          <cell r="H2573" t="e">
            <v>#N/A</v>
          </cell>
          <cell r="I2573" t="e">
            <v>#N/A</v>
          </cell>
          <cell r="J2573" t="e">
            <v>#N/A</v>
          </cell>
          <cell r="K2573" t="str">
            <v>Cupin 2, conserved barrel domain protein</v>
          </cell>
        </row>
        <row r="2574">
          <cell r="E2574" t="str">
            <v>QI0013_Pat_3128</v>
          </cell>
          <cell r="F2574" t="e">
            <v>#N/A</v>
          </cell>
          <cell r="G2574" t="e">
            <v>#N/A</v>
          </cell>
          <cell r="H2574" t="e">
            <v>#N/A</v>
          </cell>
          <cell r="I2574" t="e">
            <v>#N/A</v>
          </cell>
          <cell r="J2574" t="e">
            <v>#N/A</v>
          </cell>
          <cell r="K2574" t="str">
            <v>oxidoreductase of aldo/keto reductase family, subgroup 1</v>
          </cell>
        </row>
        <row r="2575">
          <cell r="E2575" t="str">
            <v>QI0013_Pat_3129</v>
          </cell>
          <cell r="F2575" t="e">
            <v>#N/A</v>
          </cell>
          <cell r="G2575" t="e">
            <v>#N/A</v>
          </cell>
          <cell r="H2575" t="e">
            <v>#N/A</v>
          </cell>
          <cell r="I2575" t="e">
            <v>#N/A</v>
          </cell>
          <cell r="J2575" t="e">
            <v>#N/A</v>
          </cell>
          <cell r="K2575" t="str">
            <v>Nucleoside diphosphate kinase (EC 2.7.4.6)</v>
          </cell>
        </row>
        <row r="2576">
          <cell r="E2576" t="str">
            <v>QI0013_Pat_3130</v>
          </cell>
          <cell r="F2576" t="str">
            <v>ENERGY</v>
          </cell>
          <cell r="G2576" t="str">
            <v>Respiration</v>
          </cell>
          <cell r="H2576" t="str">
            <v>Respiration</v>
          </cell>
          <cell r="I2576" t="str">
            <v>Electron accepting reactions</v>
          </cell>
          <cell r="J2576" t="str">
            <v>Anaerobic dimethyl sulfoxide reductase (EC 1.8.5.3)</v>
          </cell>
          <cell r="K2576" t="str">
            <v>Anaerobic dimethyl sulfoxide reductase chain C (EC 1.8.5.3), anchor subunit</v>
          </cell>
        </row>
        <row r="2577">
          <cell r="E2577" t="str">
            <v>QI0013_Pat_3131</v>
          </cell>
          <cell r="F2577" t="str">
            <v>ENERGY</v>
          </cell>
          <cell r="G2577" t="str">
            <v>Respiration</v>
          </cell>
          <cell r="H2577" t="str">
            <v>Respiration</v>
          </cell>
          <cell r="I2577" t="str">
            <v>Electron accepting reactions</v>
          </cell>
          <cell r="J2577" t="str">
            <v>Anaerobic dimethyl sulfoxide reductase (EC 1.8.5.3)</v>
          </cell>
          <cell r="K2577" t="str">
            <v>Anaerobic dimethyl sulfoxide reductase chain B (EC 1.8.5.3), iron-sulfur binding subunit</v>
          </cell>
        </row>
        <row r="2578">
          <cell r="E2578" t="str">
            <v>QI0013_Pat_3132</v>
          </cell>
          <cell r="F2578" t="str">
            <v>ENERGY</v>
          </cell>
          <cell r="G2578" t="str">
            <v>Respiration</v>
          </cell>
          <cell r="H2578" t="str">
            <v>Respiration</v>
          </cell>
          <cell r="I2578" t="str">
            <v>Electron accepting reactions</v>
          </cell>
          <cell r="J2578" t="str">
            <v>Anaerobic dimethyl sulfoxide reductase (EC 1.8.5.3)</v>
          </cell>
          <cell r="K2578" t="str">
            <v>Anaerobic dimethyl sulfoxide reductase chain A (EC 1.8.5.3), molybdopterin-binding domain</v>
          </cell>
        </row>
        <row r="2579">
          <cell r="E2579" t="str">
            <v>QI0013_Pat_3134</v>
          </cell>
          <cell r="F2579" t="e">
            <v>#N/A</v>
          </cell>
          <cell r="G2579" t="e">
            <v>#N/A</v>
          </cell>
          <cell r="H2579" t="e">
            <v>#N/A</v>
          </cell>
          <cell r="I2579" t="e">
            <v>#N/A</v>
          </cell>
          <cell r="J2579" t="e">
            <v>#N/A</v>
          </cell>
          <cell r="K2579" t="str">
            <v>Sodium-dependent transporter</v>
          </cell>
        </row>
        <row r="2580">
          <cell r="E2580" t="str">
            <v>QI0013_Pat_3135</v>
          </cell>
          <cell r="F2580" t="str">
            <v>DNA PROCESSING</v>
          </cell>
          <cell r="G2580" t="str">
            <v>DNA Processing</v>
          </cell>
          <cell r="H2580" t="str">
            <v>DNA Processing</v>
          </cell>
          <cell r="I2580" t="str">
            <v>DNA repair</v>
          </cell>
          <cell r="J2580" t="str">
            <v>DNA repair, bacterial SbcCD exonuclease</v>
          </cell>
          <cell r="K2580" t="str">
            <v>Exonuclease SbcC</v>
          </cell>
        </row>
        <row r="2581">
          <cell r="E2581" t="str">
            <v>QI0013_Pat_3136</v>
          </cell>
          <cell r="F2581" t="str">
            <v>DNA PROCESSING</v>
          </cell>
          <cell r="G2581" t="str">
            <v>DNA Processing</v>
          </cell>
          <cell r="H2581" t="str">
            <v>DNA Processing</v>
          </cell>
          <cell r="I2581" t="str">
            <v>DNA repair</v>
          </cell>
          <cell r="J2581" t="str">
            <v>DNA repair, bacterial SbcCD exonuclease</v>
          </cell>
          <cell r="K2581" t="str">
            <v>Exonuclease SbcD</v>
          </cell>
        </row>
        <row r="2582">
          <cell r="E2582" t="str">
            <v>QI0013_Pat_3137</v>
          </cell>
          <cell r="F2582" t="e">
            <v>#N/A</v>
          </cell>
          <cell r="G2582" t="e">
            <v>#N/A</v>
          </cell>
          <cell r="H2582" t="e">
            <v>#N/A</v>
          </cell>
          <cell r="I2582" t="e">
            <v>#N/A</v>
          </cell>
          <cell r="J2582" t="e">
            <v>#N/A</v>
          </cell>
          <cell r="K2582" t="str">
            <v>hypothetical protein</v>
          </cell>
        </row>
        <row r="2583">
          <cell r="E2583" t="str">
            <v>QI0013_Pat_3138</v>
          </cell>
          <cell r="F2583" t="e">
            <v>#N/A</v>
          </cell>
          <cell r="G2583" t="e">
            <v>#N/A</v>
          </cell>
          <cell r="H2583" t="e">
            <v>#N/A</v>
          </cell>
          <cell r="I2583" t="e">
            <v>#N/A</v>
          </cell>
          <cell r="J2583" t="e">
            <v>#N/A</v>
          </cell>
          <cell r="K2583" t="str">
            <v>hypothetical protein</v>
          </cell>
        </row>
        <row r="2584">
          <cell r="E2584" t="str">
            <v>QI0013_Pat_3139</v>
          </cell>
          <cell r="F2584" t="e">
            <v>#N/A</v>
          </cell>
          <cell r="G2584" t="e">
            <v>#N/A</v>
          </cell>
          <cell r="H2584" t="e">
            <v>#N/A</v>
          </cell>
          <cell r="I2584" t="e">
            <v>#N/A</v>
          </cell>
          <cell r="J2584" t="e">
            <v>#N/A</v>
          </cell>
          <cell r="K2584" t="str">
            <v>AsmA family protein</v>
          </cell>
        </row>
        <row r="2585">
          <cell r="E2585" t="str">
            <v>QI0013_Pat_3140</v>
          </cell>
          <cell r="F2585" t="e">
            <v>#N/A</v>
          </cell>
          <cell r="G2585" t="e">
            <v>#N/A</v>
          </cell>
          <cell r="H2585" t="e">
            <v>#N/A</v>
          </cell>
          <cell r="I2585" t="e">
            <v>#N/A</v>
          </cell>
          <cell r="J2585" t="e">
            <v>#N/A</v>
          </cell>
          <cell r="K2585" t="str">
            <v>ATP-dependent helicase</v>
          </cell>
        </row>
        <row r="2586">
          <cell r="E2586" t="str">
            <v>QI0013_Pat_3141</v>
          </cell>
          <cell r="F2586" t="e">
            <v>#N/A</v>
          </cell>
          <cell r="G2586" t="e">
            <v>#N/A</v>
          </cell>
          <cell r="H2586" t="e">
            <v>#N/A</v>
          </cell>
          <cell r="I2586" t="e">
            <v>#N/A</v>
          </cell>
          <cell r="J2586" t="e">
            <v>#N/A</v>
          </cell>
          <cell r="K2586" t="str">
            <v>Pyrophosphate--fructose 6-phosphate 1- phosphotransferase, alpha subunit (EC 2.7.1.90)</v>
          </cell>
        </row>
        <row r="2587">
          <cell r="E2587" t="str">
            <v>QI0013_Pat_3142</v>
          </cell>
          <cell r="F2587" t="e">
            <v>#N/A</v>
          </cell>
          <cell r="G2587" t="e">
            <v>#N/A</v>
          </cell>
          <cell r="H2587" t="e">
            <v>#N/A</v>
          </cell>
          <cell r="I2587" t="e">
            <v>#N/A</v>
          </cell>
          <cell r="J2587" t="e">
            <v>#N/A</v>
          </cell>
          <cell r="K2587" t="str">
            <v>23S rRNA (guanosine(2251)-2'-O)- methyltransferase (EC 2.1.1.185)</v>
          </cell>
        </row>
        <row r="2588">
          <cell r="E2588" t="str">
            <v>QI0013_Pat_3143</v>
          </cell>
          <cell r="F2588" t="e">
            <v>#N/A</v>
          </cell>
          <cell r="G2588" t="e">
            <v>#N/A</v>
          </cell>
          <cell r="H2588" t="e">
            <v>#N/A</v>
          </cell>
          <cell r="I2588" t="e">
            <v>#N/A</v>
          </cell>
          <cell r="J2588" t="e">
            <v>#N/A</v>
          </cell>
          <cell r="K2588" t="str">
            <v>Membrane-bound lytic murein transglycosylase D</v>
          </cell>
        </row>
        <row r="2589">
          <cell r="E2589" t="str">
            <v>QI0013_Pat_3144</v>
          </cell>
          <cell r="F2589" t="e">
            <v>#N/A</v>
          </cell>
          <cell r="G2589" t="e">
            <v>#N/A</v>
          </cell>
          <cell r="H2589" t="e">
            <v>#N/A</v>
          </cell>
          <cell r="I2589" t="e">
            <v>#N/A</v>
          </cell>
          <cell r="J2589" t="e">
            <v>#N/A</v>
          </cell>
          <cell r="K2589" t="str">
            <v>hypothetical protein</v>
          </cell>
        </row>
        <row r="2590">
          <cell r="E2590" t="str">
            <v>QI0013_Pat_3145</v>
          </cell>
          <cell r="F2590" t="e">
            <v>#N/A</v>
          </cell>
          <cell r="G2590" t="e">
            <v>#N/A</v>
          </cell>
          <cell r="H2590" t="e">
            <v>#N/A</v>
          </cell>
          <cell r="I2590" t="e">
            <v>#N/A</v>
          </cell>
          <cell r="J2590" t="e">
            <v>#N/A</v>
          </cell>
          <cell r="K2590" t="str">
            <v>TPR-repeat-containing proteins</v>
          </cell>
        </row>
        <row r="2591">
          <cell r="E2591" t="str">
            <v>QI0013_Pat_3146</v>
          </cell>
          <cell r="F2591" t="e">
            <v>#N/A</v>
          </cell>
          <cell r="G2591" t="e">
            <v>#N/A</v>
          </cell>
          <cell r="H2591" t="e">
            <v>#N/A</v>
          </cell>
          <cell r="I2591" t="e">
            <v>#N/A</v>
          </cell>
          <cell r="J2591" t="e">
            <v>#N/A</v>
          </cell>
          <cell r="K2591" t="str">
            <v>hypothetical protein</v>
          </cell>
        </row>
        <row r="2592">
          <cell r="E2592" t="str">
            <v>QI0013_Pat_3147</v>
          </cell>
          <cell r="F2592" t="e">
            <v>#N/A</v>
          </cell>
          <cell r="G2592" t="e">
            <v>#N/A</v>
          </cell>
          <cell r="H2592" t="e">
            <v>#N/A</v>
          </cell>
          <cell r="I2592" t="e">
            <v>#N/A</v>
          </cell>
          <cell r="J2592" t="e">
            <v>#N/A</v>
          </cell>
          <cell r="K2592" t="str">
            <v>Inner membrane protein YhiM</v>
          </cell>
        </row>
        <row r="2593">
          <cell r="E2593" t="str">
            <v>QI0013_Pat_3148</v>
          </cell>
          <cell r="F2593" t="e">
            <v>#N/A</v>
          </cell>
          <cell r="G2593" t="e">
            <v>#N/A</v>
          </cell>
          <cell r="H2593" t="e">
            <v>#N/A</v>
          </cell>
          <cell r="I2593" t="e">
            <v>#N/A</v>
          </cell>
          <cell r="J2593" t="e">
            <v>#N/A</v>
          </cell>
          <cell r="K2593" t="str">
            <v>Permease of the drug/metabolite transporter (DMT) superfamily</v>
          </cell>
        </row>
        <row r="2594">
          <cell r="E2594" t="str">
            <v>QI0013_Pat_3149</v>
          </cell>
          <cell r="F2594" t="e">
            <v>#N/A</v>
          </cell>
          <cell r="G2594" t="e">
            <v>#N/A</v>
          </cell>
          <cell r="H2594" t="e">
            <v>#N/A</v>
          </cell>
          <cell r="I2594" t="e">
            <v>#N/A</v>
          </cell>
          <cell r="J2594" t="e">
            <v>#N/A</v>
          </cell>
          <cell r="K2594" t="str">
            <v>Uncharacterized protease YrrO</v>
          </cell>
        </row>
        <row r="2595">
          <cell r="E2595" t="str">
            <v>QI0013_Pat_3150</v>
          </cell>
          <cell r="F2595" t="e">
            <v>#N/A</v>
          </cell>
          <cell r="G2595" t="e">
            <v>#N/A</v>
          </cell>
          <cell r="H2595" t="e">
            <v>#N/A</v>
          </cell>
          <cell r="I2595" t="e">
            <v>#N/A</v>
          </cell>
          <cell r="J2595" t="e">
            <v>#N/A</v>
          </cell>
          <cell r="K2595" t="str">
            <v>Putative RNA 2'-O-ribose methyltransferase mtfA (EC 2.1.1.-)</v>
          </cell>
        </row>
        <row r="2596">
          <cell r="E2596" t="str">
            <v>QI0013_Pat_3151</v>
          </cell>
          <cell r="F2596" t="e">
            <v>#N/A</v>
          </cell>
          <cell r="G2596" t="e">
            <v>#N/A</v>
          </cell>
          <cell r="H2596" t="e">
            <v>#N/A</v>
          </cell>
          <cell r="I2596" t="e">
            <v>#N/A</v>
          </cell>
          <cell r="J2596" t="e">
            <v>#N/A</v>
          </cell>
          <cell r="K2596" t="str">
            <v>oxidoreductase, FAD/iron-sulfur cluster-binding domain protein</v>
          </cell>
        </row>
        <row r="2597">
          <cell r="E2597" t="str">
            <v>QI0013_Pat_3152</v>
          </cell>
          <cell r="F2597" t="e">
            <v>#N/A</v>
          </cell>
          <cell r="G2597" t="e">
            <v>#N/A</v>
          </cell>
          <cell r="H2597" t="e">
            <v>#N/A</v>
          </cell>
          <cell r="I2597" t="e">
            <v>#N/A</v>
          </cell>
          <cell r="J2597" t="e">
            <v>#N/A</v>
          </cell>
          <cell r="K2597" t="str">
            <v>NADH-dependent reduced ferredoxin:NADP+ oxidoreductase subunit A</v>
          </cell>
        </row>
        <row r="2598">
          <cell r="E2598" t="str">
            <v>QI0013_Pat_3153</v>
          </cell>
          <cell r="F2598" t="e">
            <v>#N/A</v>
          </cell>
          <cell r="G2598" t="e">
            <v>#N/A</v>
          </cell>
          <cell r="H2598" t="e">
            <v>#N/A</v>
          </cell>
          <cell r="I2598" t="e">
            <v>#N/A</v>
          </cell>
          <cell r="J2598" t="e">
            <v>#N/A</v>
          </cell>
          <cell r="K2598" t="str">
            <v>NADH-dependent reduced ferredoxin:NADP+ oxidoreductase subunit B</v>
          </cell>
        </row>
        <row r="2599">
          <cell r="E2599" t="str">
            <v>QI0013_Pat_3155</v>
          </cell>
          <cell r="F2599" t="e">
            <v>#N/A</v>
          </cell>
          <cell r="G2599" t="e">
            <v>#N/A</v>
          </cell>
          <cell r="H2599" t="e">
            <v>#N/A</v>
          </cell>
          <cell r="I2599" t="e">
            <v>#N/A</v>
          </cell>
          <cell r="J2599" t="e">
            <v>#N/A</v>
          </cell>
          <cell r="K2599" t="str">
            <v>hypothetical protein</v>
          </cell>
        </row>
        <row r="2600">
          <cell r="E2600" t="str">
            <v>QI0013_Pat_3156</v>
          </cell>
          <cell r="F2600" t="e">
            <v>#N/A</v>
          </cell>
          <cell r="G2600" t="e">
            <v>#N/A</v>
          </cell>
          <cell r="H2600" t="e">
            <v>#N/A</v>
          </cell>
          <cell r="I2600" t="e">
            <v>#N/A</v>
          </cell>
          <cell r="J2600" t="e">
            <v>#N/A</v>
          </cell>
          <cell r="K2600" t="str">
            <v>Putative periplasmic protein</v>
          </cell>
        </row>
        <row r="2601">
          <cell r="E2601" t="str">
            <v>QI0013_Pat_3157</v>
          </cell>
          <cell r="F2601" t="e">
            <v>#N/A</v>
          </cell>
          <cell r="G2601" t="e">
            <v>#N/A</v>
          </cell>
          <cell r="H2601" t="e">
            <v>#N/A</v>
          </cell>
          <cell r="I2601" t="e">
            <v>#N/A</v>
          </cell>
          <cell r="J2601" t="e">
            <v>#N/A</v>
          </cell>
          <cell r="K2601" t="str">
            <v>CBS domain protein</v>
          </cell>
        </row>
        <row r="2602">
          <cell r="E2602" t="str">
            <v>QI0013_Pat_3159</v>
          </cell>
          <cell r="F2602" t="e">
            <v>#N/A</v>
          </cell>
          <cell r="G2602" t="e">
            <v>#N/A</v>
          </cell>
          <cell r="H2602" t="e">
            <v>#N/A</v>
          </cell>
          <cell r="I2602" t="e">
            <v>#N/A</v>
          </cell>
          <cell r="J2602" t="e">
            <v>#N/A</v>
          </cell>
          <cell r="K2602" t="str">
            <v>Protein-L-isoaspartate O-methyltransferase (EC 2.1.1.77)</v>
          </cell>
        </row>
        <row r="2603">
          <cell r="E2603" t="str">
            <v>QI0013_Pat_3160</v>
          </cell>
          <cell r="F2603" t="e">
            <v>#N/A</v>
          </cell>
          <cell r="G2603" t="e">
            <v>#N/A</v>
          </cell>
          <cell r="H2603" t="e">
            <v>#N/A</v>
          </cell>
          <cell r="I2603" t="e">
            <v>#N/A</v>
          </cell>
          <cell r="J2603" t="e">
            <v>#N/A</v>
          </cell>
          <cell r="K2603" t="str">
            <v>Cytosolic Fe-S cluster assembling factor NBP35</v>
          </cell>
        </row>
        <row r="2604">
          <cell r="E2604" t="str">
            <v>QI0013_Pat_3161</v>
          </cell>
          <cell r="F2604" t="str">
            <v>METABOLISM</v>
          </cell>
          <cell r="G2604" t="str">
            <v>Fatty Acids, Lipids, and Isoprenoids</v>
          </cell>
          <cell r="H2604" t="str">
            <v>Fatty Acids, Lipids, and Isoprenoids</v>
          </cell>
          <cell r="I2604" t="str">
            <v>Phospholipids</v>
          </cell>
          <cell r="J2604" t="str">
            <v>Cardiolipin biosynthesis</v>
          </cell>
          <cell r="K2604" t="str">
            <v>CDP-diacylglycerol--glycerol-3-phosphate 3- phosphatidyltransferase (EC 2.7.8.5)</v>
          </cell>
        </row>
        <row r="2605">
          <cell r="E2605" t="str">
            <v>QI0013_Pat_3162</v>
          </cell>
          <cell r="F2605" t="e">
            <v>#N/A</v>
          </cell>
          <cell r="G2605" t="e">
            <v>#N/A</v>
          </cell>
          <cell r="H2605" t="e">
            <v>#N/A</v>
          </cell>
          <cell r="I2605" t="e">
            <v>#N/A</v>
          </cell>
          <cell r="J2605" t="e">
            <v>#N/A</v>
          </cell>
          <cell r="K2605" t="str">
            <v>Cell division protein DivIC (FtsB), stabilizes FtsL against RasP cleavage</v>
          </cell>
        </row>
        <row r="2606">
          <cell r="E2606" t="str">
            <v>QI0013_Pat_3163</v>
          </cell>
          <cell r="F2606" t="e">
            <v>#N/A</v>
          </cell>
          <cell r="G2606" t="e">
            <v>#N/A</v>
          </cell>
          <cell r="H2606" t="e">
            <v>#N/A</v>
          </cell>
          <cell r="I2606" t="e">
            <v>#N/A</v>
          </cell>
          <cell r="J2606" t="e">
            <v>#N/A</v>
          </cell>
          <cell r="K2606" t="str">
            <v>hypothetical protein</v>
          </cell>
        </row>
        <row r="2607">
          <cell r="E2607" t="str">
            <v>QI0013_Pat_3164</v>
          </cell>
          <cell r="F2607" t="e">
            <v>#N/A</v>
          </cell>
          <cell r="G2607" t="e">
            <v>#N/A</v>
          </cell>
          <cell r="H2607" t="e">
            <v>#N/A</v>
          </cell>
          <cell r="I2607" t="e">
            <v>#N/A</v>
          </cell>
          <cell r="J2607" t="e">
            <v>#N/A</v>
          </cell>
          <cell r="K2607" t="str">
            <v>putative lipoprotein</v>
          </cell>
        </row>
        <row r="2608">
          <cell r="E2608" t="str">
            <v>QI0013_Pat_3165</v>
          </cell>
          <cell r="F2608" t="e">
            <v>#N/A</v>
          </cell>
          <cell r="G2608" t="e">
            <v>#N/A</v>
          </cell>
          <cell r="H2608" t="e">
            <v>#N/A</v>
          </cell>
          <cell r="I2608" t="e">
            <v>#N/A</v>
          </cell>
          <cell r="J2608" t="e">
            <v>#N/A</v>
          </cell>
          <cell r="K2608" t="str">
            <v>Fructose-1,6-bisphosphatase, type I (EC 3.1.3.11)</v>
          </cell>
        </row>
        <row r="2609">
          <cell r="E2609" t="str">
            <v>QI0013_Pat_3166</v>
          </cell>
          <cell r="F2609" t="str">
            <v>RNA PROCESSING</v>
          </cell>
          <cell r="G2609" t="str">
            <v>RNA Processing</v>
          </cell>
          <cell r="H2609" t="str">
            <v>RNA Processing</v>
          </cell>
          <cell r="I2609" t="str">
            <v>RNA processing and modification</v>
          </cell>
          <cell r="J2609" t="str">
            <v>Threonylcarbamoyladenosine</v>
          </cell>
          <cell r="K2609" t="str">
            <v>N(6)-L-threonylcarbamoyladenine synthase (EC 2.3.1.234)</v>
          </cell>
        </row>
        <row r="2610">
          <cell r="E2610" t="str">
            <v>QI0013_Pat_3167</v>
          </cell>
          <cell r="F2610" t="e">
            <v>#N/A</v>
          </cell>
          <cell r="G2610" t="e">
            <v>#N/A</v>
          </cell>
          <cell r="H2610" t="e">
            <v>#N/A</v>
          </cell>
          <cell r="I2610" t="e">
            <v>#N/A</v>
          </cell>
          <cell r="J2610" t="e">
            <v>#N/A</v>
          </cell>
          <cell r="K2610" t="str">
            <v>Thioredoxin</v>
          </cell>
        </row>
        <row r="2611">
          <cell r="E2611" t="str">
            <v>QI0013_Pat_3168</v>
          </cell>
          <cell r="F2611" t="e">
            <v>#N/A</v>
          </cell>
          <cell r="G2611" t="e">
            <v>#N/A</v>
          </cell>
          <cell r="H2611" t="e">
            <v>#N/A</v>
          </cell>
          <cell r="I2611" t="e">
            <v>#N/A</v>
          </cell>
          <cell r="J2611" t="e">
            <v>#N/A</v>
          </cell>
          <cell r="K2611" t="str">
            <v>Thioredoxin reductase (EC 1.8.1.9)</v>
          </cell>
        </row>
        <row r="2612">
          <cell r="E2612" t="str">
            <v>QI0013_Pat_3169</v>
          </cell>
          <cell r="F2612" t="e">
            <v>#N/A</v>
          </cell>
          <cell r="G2612" t="e">
            <v>#N/A</v>
          </cell>
          <cell r="H2612" t="e">
            <v>#N/A</v>
          </cell>
          <cell r="I2612" t="e">
            <v>#N/A</v>
          </cell>
          <cell r="J2612" t="e">
            <v>#N/A</v>
          </cell>
          <cell r="K2612" t="str">
            <v>putative lipoprotein</v>
          </cell>
        </row>
        <row r="2613">
          <cell r="E2613" t="str">
            <v>QI0013_Pat_3170</v>
          </cell>
          <cell r="F2613" t="str">
            <v>METABOLISM</v>
          </cell>
          <cell r="G2613" t="str">
            <v>Amino Acids and Derivatives</v>
          </cell>
          <cell r="H2613" t="str">
            <v>Amino Acids and Derivatives</v>
          </cell>
          <cell r="I2613" t="str">
            <v>Aromatic amino acids and derivatives</v>
          </cell>
          <cell r="J2613" t="str">
            <v>Aromatic amino acid interconversions with aryl acids</v>
          </cell>
          <cell r="K2613" t="str">
            <v>Amino acid-binding ACT</v>
          </cell>
        </row>
        <row r="2614">
          <cell r="E2614" t="str">
            <v>QI0013_Pat_3171</v>
          </cell>
          <cell r="F2614" t="str">
            <v>PROTEIN PROCESSING</v>
          </cell>
          <cell r="G2614" t="str">
            <v>Protein Fate (folding, modification, targeting, degradation)</v>
          </cell>
          <cell r="H2614" t="str">
            <v>Protein Fate (folding, modification, targeting, degradation)</v>
          </cell>
          <cell r="I2614" t="str">
            <v>Protein targeting, sorting, translocation</v>
          </cell>
          <cell r="J2614" t="str">
            <v>Twin-arginine translocation system</v>
          </cell>
          <cell r="K2614" t="str">
            <v>Twin-arginine translocation protein TatA</v>
          </cell>
        </row>
        <row r="2615">
          <cell r="E2615" t="e">
            <v>#N/A</v>
          </cell>
          <cell r="F2615" t="e">
            <v>#N/A</v>
          </cell>
          <cell r="G2615" t="e">
            <v>#N/A</v>
          </cell>
          <cell r="H2615" t="e">
            <v>#N/A</v>
          </cell>
          <cell r="I2615" t="e">
            <v>#N/A</v>
          </cell>
          <cell r="J2615" t="e">
            <v>#N/A</v>
          </cell>
          <cell r="K2615" t="e">
            <v>#N/A</v>
          </cell>
        </row>
        <row r="2616">
          <cell r="E2616" t="str">
            <v>QI0013_Pat_3174</v>
          </cell>
          <cell r="F2616" t="e">
            <v>#N/A</v>
          </cell>
          <cell r="G2616" t="e">
            <v>#N/A</v>
          </cell>
          <cell r="H2616" t="e">
            <v>#N/A</v>
          </cell>
          <cell r="I2616" t="e">
            <v>#N/A</v>
          </cell>
          <cell r="J2616" t="e">
            <v>#N/A</v>
          </cell>
          <cell r="K2616" t="str">
            <v>HAD-superfamily hydrolase, subfamily IA, variant1</v>
          </cell>
        </row>
        <row r="2617">
          <cell r="E2617" t="str">
            <v>QI0013_Pat_3175</v>
          </cell>
          <cell r="F2617" t="str">
            <v>METABOLISM</v>
          </cell>
          <cell r="G2617" t="str">
            <v>Amino Acids and Derivatives</v>
          </cell>
          <cell r="H2617" t="str">
            <v>Amino Acids and Derivatives</v>
          </cell>
          <cell r="I2617" t="str">
            <v>Proline and 4-hydroxyproline</v>
          </cell>
          <cell r="J2617" t="str">
            <v>A Hypothetical Protein Related to Proline Metabolism</v>
          </cell>
          <cell r="K2617" t="str">
            <v>Cell division integral membrane protein, YggT and half-length relatives</v>
          </cell>
        </row>
        <row r="2618">
          <cell r="E2618" t="str">
            <v>QI0013_Pat_3176</v>
          </cell>
          <cell r="F2618" t="e">
            <v>#N/A</v>
          </cell>
          <cell r="G2618" t="e">
            <v>#N/A</v>
          </cell>
          <cell r="H2618" t="e">
            <v>#N/A</v>
          </cell>
          <cell r="I2618" t="e">
            <v>#N/A</v>
          </cell>
          <cell r="J2618" t="e">
            <v>#N/A</v>
          </cell>
          <cell r="K2618" t="str">
            <v>FIG00602384: hypothetical protein</v>
          </cell>
        </row>
        <row r="2619">
          <cell r="E2619" t="str">
            <v>QI0013_Pat_3177</v>
          </cell>
          <cell r="F2619" t="str">
            <v>METABOLISM</v>
          </cell>
          <cell r="G2619" t="str">
            <v>Amino Acids and Derivatives</v>
          </cell>
          <cell r="H2619" t="str">
            <v>Amino Acids and Derivatives</v>
          </cell>
          <cell r="I2619" t="str">
            <v>Branched-chain amino acids</v>
          </cell>
          <cell r="J2619" t="str">
            <v>Branched-Chain Amino Acid Biosynthesis</v>
          </cell>
          <cell r="K2619" t="str">
            <v>Acetolactate synthase large subunit (EC 2.2.1.6)</v>
          </cell>
        </row>
        <row r="2620">
          <cell r="E2620" t="str">
            <v>QI0013_Pat_3178</v>
          </cell>
          <cell r="F2620" t="str">
            <v>METABOLISM</v>
          </cell>
          <cell r="G2620" t="str">
            <v>Amino Acids and Derivatives</v>
          </cell>
          <cell r="H2620" t="str">
            <v>Amino Acids and Derivatives</v>
          </cell>
          <cell r="I2620" t="str">
            <v>Branched-chain amino acids</v>
          </cell>
          <cell r="J2620" t="str">
            <v>Branched-Chain Amino Acid Biosynthesis</v>
          </cell>
          <cell r="K2620" t="str">
            <v>Acetolactate synthase small subunit (EC 2.2.1.6)</v>
          </cell>
        </row>
        <row r="2621">
          <cell r="E2621" t="str">
            <v>QI0013_Pat_3179</v>
          </cell>
          <cell r="F2621" t="str">
            <v>METABOLISM</v>
          </cell>
          <cell r="G2621" t="str">
            <v>Amino Acids and Derivatives</v>
          </cell>
          <cell r="H2621" t="str">
            <v>Amino Acids and Derivatives</v>
          </cell>
          <cell r="I2621" t="str">
            <v>Branched-chain amino acids</v>
          </cell>
          <cell r="J2621" t="str">
            <v>Branched-Chain Amino Acid Biosynthesis</v>
          </cell>
          <cell r="K2621" t="str">
            <v>Ketol-acid reductoisomerase (NADP(+)) (EC 1.1.1.86)</v>
          </cell>
        </row>
        <row r="2622">
          <cell r="E2622" t="str">
            <v>QI0013_Pat_3180</v>
          </cell>
          <cell r="F2622" t="e">
            <v>#N/A</v>
          </cell>
          <cell r="G2622" t="e">
            <v>#N/A</v>
          </cell>
          <cell r="H2622" t="e">
            <v>#N/A</v>
          </cell>
          <cell r="I2622" t="e">
            <v>#N/A</v>
          </cell>
          <cell r="J2622" t="e">
            <v>#N/A</v>
          </cell>
          <cell r="K2622" t="str">
            <v>hypothetical protein</v>
          </cell>
        </row>
        <row r="2623">
          <cell r="E2623" t="str">
            <v>QI0013_Pat_3181</v>
          </cell>
          <cell r="F2623" t="e">
            <v>#N/A</v>
          </cell>
          <cell r="G2623" t="e">
            <v>#N/A</v>
          </cell>
          <cell r="H2623" t="e">
            <v>#N/A</v>
          </cell>
          <cell r="I2623" t="e">
            <v>#N/A</v>
          </cell>
          <cell r="J2623" t="e">
            <v>#N/A</v>
          </cell>
          <cell r="K2623" t="str">
            <v>hypothetical protein</v>
          </cell>
        </row>
        <row r="2624">
          <cell r="E2624" t="str">
            <v>QI0013_Pat_3182</v>
          </cell>
          <cell r="F2624" t="e">
            <v>#N/A</v>
          </cell>
          <cell r="G2624" t="e">
            <v>#N/A</v>
          </cell>
          <cell r="H2624" t="e">
            <v>#N/A</v>
          </cell>
          <cell r="I2624" t="e">
            <v>#N/A</v>
          </cell>
          <cell r="J2624" t="e">
            <v>#N/A</v>
          </cell>
          <cell r="K2624" t="str">
            <v>sodium/sulphate symporter</v>
          </cell>
        </row>
        <row r="2625">
          <cell r="E2625" t="str">
            <v>QI0013_Pat_3183</v>
          </cell>
          <cell r="F2625" t="e">
            <v>#N/A</v>
          </cell>
          <cell r="G2625" t="e">
            <v>#N/A</v>
          </cell>
          <cell r="H2625" t="e">
            <v>#N/A</v>
          </cell>
          <cell r="I2625" t="e">
            <v>#N/A</v>
          </cell>
          <cell r="J2625" t="e">
            <v>#N/A</v>
          </cell>
          <cell r="K2625" t="str">
            <v>L-aspartate oxidase-like protein</v>
          </cell>
        </row>
        <row r="2626">
          <cell r="E2626" t="str">
            <v>QI0013_Pat_3184</v>
          </cell>
          <cell r="F2626" t="e">
            <v>#N/A</v>
          </cell>
          <cell r="G2626" t="e">
            <v>#N/A</v>
          </cell>
          <cell r="H2626" t="e">
            <v>#N/A</v>
          </cell>
          <cell r="I2626" t="e">
            <v>#N/A</v>
          </cell>
          <cell r="J2626" t="e">
            <v>#N/A</v>
          </cell>
          <cell r="K2626" t="str">
            <v>hypothetical protein</v>
          </cell>
        </row>
        <row r="2627">
          <cell r="E2627" t="str">
            <v>QI0013_Pat_3186</v>
          </cell>
          <cell r="F2627" t="e">
            <v>#N/A</v>
          </cell>
          <cell r="G2627" t="e">
            <v>#N/A</v>
          </cell>
          <cell r="H2627" t="e">
            <v>#N/A</v>
          </cell>
          <cell r="I2627" t="e">
            <v>#N/A</v>
          </cell>
          <cell r="J2627" t="e">
            <v>#N/A</v>
          </cell>
          <cell r="K2627" t="str">
            <v>cyclic nucleotide-binding domain (cNMP-BD) protein</v>
          </cell>
        </row>
        <row r="2628">
          <cell r="E2628" t="str">
            <v>QI0013_Pat_3188</v>
          </cell>
          <cell r="F2628" t="e">
            <v>#N/A</v>
          </cell>
          <cell r="G2628" t="e">
            <v>#N/A</v>
          </cell>
          <cell r="H2628" t="e">
            <v>#N/A</v>
          </cell>
          <cell r="I2628" t="e">
            <v>#N/A</v>
          </cell>
          <cell r="J2628" t="e">
            <v>#N/A</v>
          </cell>
          <cell r="K2628" t="str">
            <v>Protein ygiW precursor</v>
          </cell>
        </row>
        <row r="2629">
          <cell r="E2629" t="e">
            <v>#N/A</v>
          </cell>
          <cell r="F2629" t="e">
            <v>#N/A</v>
          </cell>
          <cell r="G2629" t="e">
            <v>#N/A</v>
          </cell>
          <cell r="H2629" t="e">
            <v>#N/A</v>
          </cell>
          <cell r="I2629" t="e">
            <v>#N/A</v>
          </cell>
          <cell r="J2629" t="e">
            <v>#N/A</v>
          </cell>
          <cell r="K2629" t="e">
            <v>#N/A</v>
          </cell>
        </row>
        <row r="2630">
          <cell r="E2630" t="str">
            <v>QI0013_Pat_3190</v>
          </cell>
          <cell r="F2630" t="e">
            <v>#N/A</v>
          </cell>
          <cell r="G2630" t="e">
            <v>#N/A</v>
          </cell>
          <cell r="H2630" t="e">
            <v>#N/A</v>
          </cell>
          <cell r="I2630" t="e">
            <v>#N/A</v>
          </cell>
          <cell r="J2630" t="e">
            <v>#N/A</v>
          </cell>
          <cell r="K2630" t="str">
            <v>Two-component system sensor histidine kinase</v>
          </cell>
        </row>
        <row r="2631">
          <cell r="E2631" t="str">
            <v>QI0013_Pat_3191</v>
          </cell>
          <cell r="F2631" t="e">
            <v>#N/A</v>
          </cell>
          <cell r="G2631" t="e">
            <v>#N/A</v>
          </cell>
          <cell r="H2631" t="e">
            <v>#N/A</v>
          </cell>
          <cell r="I2631" t="e">
            <v>#N/A</v>
          </cell>
          <cell r="J2631" t="e">
            <v>#N/A</v>
          </cell>
          <cell r="K2631" t="str">
            <v>hypothetical protein</v>
          </cell>
        </row>
        <row r="2632">
          <cell r="E2632" t="str">
            <v>QI0013_Pat_3192</v>
          </cell>
          <cell r="F2632" t="e">
            <v>#N/A</v>
          </cell>
          <cell r="G2632" t="e">
            <v>#N/A</v>
          </cell>
          <cell r="H2632" t="e">
            <v>#N/A</v>
          </cell>
          <cell r="I2632" t="e">
            <v>#N/A</v>
          </cell>
          <cell r="J2632" t="e">
            <v>#N/A</v>
          </cell>
          <cell r="K2632" t="str">
            <v>hypothetical protein</v>
          </cell>
        </row>
        <row r="2633">
          <cell r="E2633" t="str">
            <v>QI0013_Pat_3193</v>
          </cell>
          <cell r="F2633" t="e">
            <v>#N/A</v>
          </cell>
          <cell r="G2633" t="e">
            <v>#N/A</v>
          </cell>
          <cell r="H2633" t="e">
            <v>#N/A</v>
          </cell>
          <cell r="I2633" t="e">
            <v>#N/A</v>
          </cell>
          <cell r="J2633" t="e">
            <v>#N/A</v>
          </cell>
          <cell r="K2633" t="str">
            <v>nuclease domain protein</v>
          </cell>
        </row>
        <row r="2634">
          <cell r="E2634" t="str">
            <v>QI0013_Pat_3194</v>
          </cell>
          <cell r="F2634" t="e">
            <v>#N/A</v>
          </cell>
          <cell r="G2634" t="e">
            <v>#N/A</v>
          </cell>
          <cell r="H2634" t="e">
            <v>#N/A</v>
          </cell>
          <cell r="I2634" t="e">
            <v>#N/A</v>
          </cell>
          <cell r="J2634" t="e">
            <v>#N/A</v>
          </cell>
          <cell r="K2634" t="str">
            <v>hypothetical protein</v>
          </cell>
        </row>
        <row r="2635">
          <cell r="E2635" t="str">
            <v>QI0013_Pat_3196</v>
          </cell>
          <cell r="F2635" t="str">
            <v>PROTEIN PROCESSING</v>
          </cell>
          <cell r="G2635" t="str">
            <v>Protein Synthesis</v>
          </cell>
          <cell r="H2635" t="str">
            <v>Protein Synthesis</v>
          </cell>
          <cell r="I2635" t="str">
            <v>Translation</v>
          </cell>
          <cell r="J2635" t="str">
            <v>Translation elongation factors, bacterial</v>
          </cell>
          <cell r="K2635" t="str">
            <v>Energy-dependent translational throttle protein EttA</v>
          </cell>
        </row>
        <row r="2636">
          <cell r="E2636" t="str">
            <v>QI0013_Pat_3197</v>
          </cell>
          <cell r="F2636" t="str">
            <v>METABOLISM</v>
          </cell>
          <cell r="G2636" t="str">
            <v>Fatty Acids, Lipids, and Isoprenoids</v>
          </cell>
          <cell r="H2636" t="str">
            <v>Fatty Acids, Lipids, and Isoprenoids</v>
          </cell>
          <cell r="I2636" t="str">
            <v>Fatty acids</v>
          </cell>
          <cell r="J2636" t="str">
            <v>Fatty Acid Biosynthesis FASII</v>
          </cell>
          <cell r="K2636" t="str">
            <v>Malonyl CoA-acyl carrier protein transacylase (EC 2.3.1.39)</v>
          </cell>
        </row>
        <row r="2637">
          <cell r="E2637" t="str">
            <v>QI0013_Pat_3198</v>
          </cell>
          <cell r="F2637" t="e">
            <v>#N/A</v>
          </cell>
          <cell r="G2637" t="e">
            <v>#N/A</v>
          </cell>
          <cell r="H2637" t="e">
            <v>#N/A</v>
          </cell>
          <cell r="I2637" t="e">
            <v>#N/A</v>
          </cell>
          <cell r="J2637" t="e">
            <v>#N/A</v>
          </cell>
          <cell r="K2637" t="str">
            <v>hypothetical protein</v>
          </cell>
        </row>
        <row r="2638">
          <cell r="E2638" t="str">
            <v>QI0013_Pat_3199</v>
          </cell>
          <cell r="F2638" t="e">
            <v>#N/A</v>
          </cell>
          <cell r="G2638" t="e">
            <v>#N/A</v>
          </cell>
          <cell r="H2638" t="e">
            <v>#N/A</v>
          </cell>
          <cell r="I2638" t="e">
            <v>#N/A</v>
          </cell>
          <cell r="J2638" t="e">
            <v>#N/A</v>
          </cell>
          <cell r="K2638" t="str">
            <v>Fructose-1,6-bisphosphatase, GlpX type (EC 3.1.3.11)</v>
          </cell>
        </row>
        <row r="2639">
          <cell r="E2639" t="str">
            <v>QI0013_Pat_3200</v>
          </cell>
          <cell r="F2639" t="e">
            <v>#N/A</v>
          </cell>
          <cell r="G2639" t="e">
            <v>#N/A</v>
          </cell>
          <cell r="H2639" t="e">
            <v>#N/A</v>
          </cell>
          <cell r="I2639" t="e">
            <v>#N/A</v>
          </cell>
          <cell r="J2639" t="e">
            <v>#N/A</v>
          </cell>
          <cell r="K2639" t="str">
            <v>ATP-dependent helicase HrpB</v>
          </cell>
        </row>
        <row r="2640">
          <cell r="E2640" t="str">
            <v>QI0013_Pat_3201</v>
          </cell>
          <cell r="F2640" t="str">
            <v>PROTEIN PROCESSING</v>
          </cell>
          <cell r="G2640" t="str">
            <v>Protein Synthesis</v>
          </cell>
          <cell r="H2640" t="str">
            <v>Protein Synthesis</v>
          </cell>
          <cell r="I2640" t="str">
            <v>Aminoacyl-tRNA-synthetases</v>
          </cell>
          <cell r="J2640" t="str">
            <v>tRNA aminoacylation, Arg</v>
          </cell>
          <cell r="K2640" t="str">
            <v>Arginyl-tRNA synthetase (EC 6.1.1.19)</v>
          </cell>
        </row>
        <row r="2641">
          <cell r="E2641" t="e">
            <v>#N/A</v>
          </cell>
          <cell r="F2641" t="e">
            <v>#N/A</v>
          </cell>
          <cell r="G2641" t="e">
            <v>#N/A</v>
          </cell>
          <cell r="H2641" t="e">
            <v>#N/A</v>
          </cell>
          <cell r="I2641" t="e">
            <v>#N/A</v>
          </cell>
          <cell r="J2641" t="e">
            <v>#N/A</v>
          </cell>
          <cell r="K2641" t="e">
            <v>#N/A</v>
          </cell>
        </row>
        <row r="2642">
          <cell r="E2642" t="str">
            <v>QI0013_Pat_3203</v>
          </cell>
          <cell r="F2642" t="str">
            <v>MEMBRANE TRANSPORT</v>
          </cell>
          <cell r="G2642" t="str">
            <v>Membrane Transport</v>
          </cell>
          <cell r="H2642" t="str">
            <v>Membrane Transport</v>
          </cell>
          <cell r="I2642" t="str">
            <v>ABC transporters</v>
          </cell>
          <cell r="J2642" t="str">
            <v>Maintenance of outer membrane lipid asymmetry</v>
          </cell>
          <cell r="K2642" t="str">
            <v>Phospholipid ABC transporter permease protein MlaE</v>
          </cell>
        </row>
        <row r="2643">
          <cell r="E2643" t="str">
            <v>QI0013_Pat_3204</v>
          </cell>
          <cell r="F2643" t="str">
            <v>MEMBRANE TRANSPORT</v>
          </cell>
          <cell r="G2643" t="str">
            <v>Membrane Transport</v>
          </cell>
          <cell r="H2643" t="str">
            <v>Membrane Transport</v>
          </cell>
          <cell r="I2643" t="str">
            <v>ABC transporters</v>
          </cell>
          <cell r="J2643" t="str">
            <v>Maintenance of outer membrane lipid asymmetry</v>
          </cell>
          <cell r="K2643" t="str">
            <v>Phospholipid ABC transporter ATP-binding proteinMlaF</v>
          </cell>
        </row>
        <row r="2644">
          <cell r="E2644" t="str">
            <v>QI0013_Pat_3205</v>
          </cell>
          <cell r="F2644" t="str">
            <v>MEMBRANE TRANSPORT</v>
          </cell>
          <cell r="G2644" t="str">
            <v>Membrane Transport</v>
          </cell>
          <cell r="H2644" t="str">
            <v>Membrane Transport</v>
          </cell>
          <cell r="I2644" t="str">
            <v>ABC transporters</v>
          </cell>
          <cell r="J2644" t="str">
            <v>Maintenance of outer membrane lipid asymmetry</v>
          </cell>
          <cell r="K2644" t="str">
            <v>Phospholipid ABC transporter substrate-binding protein MlaD</v>
          </cell>
        </row>
        <row r="2645">
          <cell r="E2645" t="str">
            <v>QI0013_Pat_3206</v>
          </cell>
          <cell r="F2645" t="str">
            <v>MEMBRANE TRANSPORT</v>
          </cell>
          <cell r="G2645" t="str">
            <v>Membrane Transport</v>
          </cell>
          <cell r="H2645" t="str">
            <v>Membrane Transport</v>
          </cell>
          <cell r="I2645" t="str">
            <v>ABC transporters</v>
          </cell>
          <cell r="J2645" t="str">
            <v>Maintenance of outer membrane lipid asymmetry</v>
          </cell>
          <cell r="K2645" t="str">
            <v>Phospholipid ABC transporter shuttle protein MlaC</v>
          </cell>
        </row>
        <row r="2646">
          <cell r="E2646" t="str">
            <v>QI0013_Pat_3207</v>
          </cell>
          <cell r="F2646" t="str">
            <v>MEMBRANE TRANSPORT</v>
          </cell>
          <cell r="G2646" t="str">
            <v>Membrane Transport</v>
          </cell>
          <cell r="H2646" t="str">
            <v>Membrane Transport</v>
          </cell>
          <cell r="I2646" t="str">
            <v>ABC transporters</v>
          </cell>
          <cell r="J2646" t="str">
            <v>Maintenance of outer membrane lipid asymmetry</v>
          </cell>
          <cell r="K2646" t="str">
            <v>Outer-membrane-phospholipid-binding lipoprotein MlaA</v>
          </cell>
        </row>
        <row r="2647">
          <cell r="E2647" t="str">
            <v>QI0013_Pat_3208</v>
          </cell>
          <cell r="F2647" t="e">
            <v>#N/A</v>
          </cell>
          <cell r="G2647" t="e">
            <v>#N/A</v>
          </cell>
          <cell r="H2647" t="e">
            <v>#N/A</v>
          </cell>
          <cell r="I2647" t="e">
            <v>#N/A</v>
          </cell>
          <cell r="J2647" t="e">
            <v>#N/A</v>
          </cell>
          <cell r="K2647" t="str">
            <v>Molybdopterin molybdenumtransferase (EC 2.10.1.1)</v>
          </cell>
        </row>
        <row r="2648">
          <cell r="E2648" t="str">
            <v>QI0013_Pat_3209</v>
          </cell>
          <cell r="F2648" t="e">
            <v>#N/A</v>
          </cell>
          <cell r="G2648" t="e">
            <v>#N/A</v>
          </cell>
          <cell r="H2648" t="e">
            <v>#N/A</v>
          </cell>
          <cell r="I2648" t="e">
            <v>#N/A</v>
          </cell>
          <cell r="J2648" t="e">
            <v>#N/A</v>
          </cell>
          <cell r="K2648" t="str">
            <v>DNA primase, phage P4 family</v>
          </cell>
        </row>
        <row r="2649">
          <cell r="E2649" t="str">
            <v>QI0013_Pat_3210</v>
          </cell>
          <cell r="F2649" t="e">
            <v>#N/A</v>
          </cell>
          <cell r="G2649" t="e">
            <v>#N/A</v>
          </cell>
          <cell r="H2649" t="e">
            <v>#N/A</v>
          </cell>
          <cell r="I2649" t="e">
            <v>#N/A</v>
          </cell>
          <cell r="J2649" t="e">
            <v>#N/A</v>
          </cell>
          <cell r="K2649" t="str">
            <v>hypothetical protein</v>
          </cell>
        </row>
        <row r="2650">
          <cell r="E2650" t="str">
            <v>QI0013_Pat_3211</v>
          </cell>
          <cell r="F2650" t="e">
            <v>#N/A</v>
          </cell>
          <cell r="G2650" t="e">
            <v>#N/A</v>
          </cell>
          <cell r="H2650" t="e">
            <v>#N/A</v>
          </cell>
          <cell r="I2650" t="e">
            <v>#N/A</v>
          </cell>
          <cell r="J2650" t="e">
            <v>#N/A</v>
          </cell>
          <cell r="K2650" t="str">
            <v>hypothetical protein</v>
          </cell>
        </row>
        <row r="2651">
          <cell r="E2651" t="str">
            <v>QI0013_Pat_3212</v>
          </cell>
          <cell r="F2651" t="e">
            <v>#N/A</v>
          </cell>
          <cell r="G2651" t="e">
            <v>#N/A</v>
          </cell>
          <cell r="H2651" t="e">
            <v>#N/A</v>
          </cell>
          <cell r="I2651" t="e">
            <v>#N/A</v>
          </cell>
          <cell r="J2651" t="e">
            <v>#N/A</v>
          </cell>
          <cell r="K2651" t="str">
            <v>hypothetical protein</v>
          </cell>
        </row>
        <row r="2652">
          <cell r="E2652" t="str">
            <v>QI0013_Pat_3213</v>
          </cell>
          <cell r="F2652" t="e">
            <v>#N/A</v>
          </cell>
          <cell r="G2652" t="e">
            <v>#N/A</v>
          </cell>
          <cell r="H2652" t="e">
            <v>#N/A</v>
          </cell>
          <cell r="I2652" t="e">
            <v>#N/A</v>
          </cell>
          <cell r="J2652" t="e">
            <v>#N/A</v>
          </cell>
          <cell r="K2652" t="str">
            <v>hypothetical protein</v>
          </cell>
        </row>
        <row r="2653">
          <cell r="E2653" t="str">
            <v>QI0013_Pat_3214</v>
          </cell>
          <cell r="F2653" t="e">
            <v>#N/A</v>
          </cell>
          <cell r="G2653" t="e">
            <v>#N/A</v>
          </cell>
          <cell r="H2653" t="e">
            <v>#N/A</v>
          </cell>
          <cell r="I2653" t="e">
            <v>#N/A</v>
          </cell>
          <cell r="J2653" t="e">
            <v>#N/A</v>
          </cell>
          <cell r="K2653" t="str">
            <v>hypothetical protein</v>
          </cell>
        </row>
        <row r="2654">
          <cell r="E2654" t="str">
            <v>QI0013_Pat_3215</v>
          </cell>
          <cell r="F2654" t="e">
            <v>#N/A</v>
          </cell>
          <cell r="G2654" t="e">
            <v>#N/A</v>
          </cell>
          <cell r="H2654" t="e">
            <v>#N/A</v>
          </cell>
          <cell r="I2654" t="e">
            <v>#N/A</v>
          </cell>
          <cell r="J2654" t="e">
            <v>#N/A</v>
          </cell>
          <cell r="K2654" t="str">
            <v>hypothetical protein</v>
          </cell>
        </row>
        <row r="2655">
          <cell r="E2655" t="str">
            <v>QI0013_Pat_3216</v>
          </cell>
          <cell r="F2655" t="e">
            <v>#N/A</v>
          </cell>
          <cell r="G2655" t="e">
            <v>#N/A</v>
          </cell>
          <cell r="H2655" t="e">
            <v>#N/A</v>
          </cell>
          <cell r="I2655" t="e">
            <v>#N/A</v>
          </cell>
          <cell r="J2655" t="e">
            <v>#N/A</v>
          </cell>
          <cell r="K2655" t="str">
            <v>hypothetical protein</v>
          </cell>
        </row>
        <row r="2656">
          <cell r="E2656" t="e">
            <v>#N/A</v>
          </cell>
          <cell r="F2656" t="e">
            <v>#N/A</v>
          </cell>
          <cell r="G2656" t="e">
            <v>#N/A</v>
          </cell>
          <cell r="H2656" t="e">
            <v>#N/A</v>
          </cell>
          <cell r="I2656" t="e">
            <v>#N/A</v>
          </cell>
          <cell r="J2656" t="e">
            <v>#N/A</v>
          </cell>
          <cell r="K2656" t="e">
            <v>#N/A</v>
          </cell>
        </row>
        <row r="2657">
          <cell r="E2657" t="str">
            <v>QI0013_Pat_3219</v>
          </cell>
          <cell r="F2657" t="e">
            <v>#N/A</v>
          </cell>
          <cell r="G2657" t="e">
            <v>#N/A</v>
          </cell>
          <cell r="H2657" t="e">
            <v>#N/A</v>
          </cell>
          <cell r="I2657" t="e">
            <v>#N/A</v>
          </cell>
          <cell r="J2657" t="e">
            <v>#N/A</v>
          </cell>
          <cell r="K2657" t="str">
            <v>terminase, large subunit, putative</v>
          </cell>
        </row>
        <row r="2658">
          <cell r="E2658" t="str">
            <v>QI0013_Pat_3220</v>
          </cell>
          <cell r="F2658" t="e">
            <v>#N/A</v>
          </cell>
          <cell r="G2658" t="e">
            <v>#N/A</v>
          </cell>
          <cell r="H2658" t="e">
            <v>#N/A</v>
          </cell>
          <cell r="I2658" t="e">
            <v>#N/A</v>
          </cell>
          <cell r="J2658" t="e">
            <v>#N/A</v>
          </cell>
          <cell r="K2658" t="str">
            <v>hypothetical protein</v>
          </cell>
        </row>
        <row r="2659">
          <cell r="E2659" t="str">
            <v>QI0013_Pat_3221</v>
          </cell>
          <cell r="F2659" t="e">
            <v>#N/A</v>
          </cell>
          <cell r="G2659" t="e">
            <v>#N/A</v>
          </cell>
          <cell r="H2659" t="e">
            <v>#N/A</v>
          </cell>
          <cell r="I2659" t="e">
            <v>#N/A</v>
          </cell>
          <cell r="J2659" t="e">
            <v>#N/A</v>
          </cell>
          <cell r="K2659" t="str">
            <v>hypothetical protein</v>
          </cell>
        </row>
        <row r="2660">
          <cell r="E2660" t="str">
            <v>QI0013_Pat_3222</v>
          </cell>
          <cell r="F2660" t="e">
            <v>#N/A</v>
          </cell>
          <cell r="G2660" t="e">
            <v>#N/A</v>
          </cell>
          <cell r="H2660" t="e">
            <v>#N/A</v>
          </cell>
          <cell r="I2660" t="e">
            <v>#N/A</v>
          </cell>
          <cell r="J2660" t="e">
            <v>#N/A</v>
          </cell>
          <cell r="K2660" t="str">
            <v>hypothetical protein</v>
          </cell>
        </row>
        <row r="2661">
          <cell r="E2661" t="str">
            <v>QI0013_Pat_3223</v>
          </cell>
          <cell r="F2661" t="e">
            <v>#N/A</v>
          </cell>
          <cell r="G2661" t="e">
            <v>#N/A</v>
          </cell>
          <cell r="H2661" t="e">
            <v>#N/A</v>
          </cell>
          <cell r="I2661" t="e">
            <v>#N/A</v>
          </cell>
          <cell r="J2661" t="e">
            <v>#N/A</v>
          </cell>
          <cell r="K2661" t="str">
            <v>hypothetical protein</v>
          </cell>
        </row>
        <row r="2662">
          <cell r="E2662" t="str">
            <v>QI0013_Pat_3224</v>
          </cell>
          <cell r="F2662" t="e">
            <v>#N/A</v>
          </cell>
          <cell r="G2662" t="e">
            <v>#N/A</v>
          </cell>
          <cell r="H2662" t="e">
            <v>#N/A</v>
          </cell>
          <cell r="I2662" t="e">
            <v>#N/A</v>
          </cell>
          <cell r="J2662" t="e">
            <v>#N/A</v>
          </cell>
          <cell r="K2662" t="str">
            <v>phage portal protein, lambda family</v>
          </cell>
        </row>
        <row r="2663">
          <cell r="E2663" t="str">
            <v>QI0013_Pat_3225</v>
          </cell>
          <cell r="F2663" t="e">
            <v>#N/A</v>
          </cell>
          <cell r="G2663" t="e">
            <v>#N/A</v>
          </cell>
          <cell r="H2663" t="e">
            <v>#N/A</v>
          </cell>
          <cell r="I2663" t="e">
            <v>#N/A</v>
          </cell>
          <cell r="J2663" t="e">
            <v>#N/A</v>
          </cell>
          <cell r="K2663" t="str">
            <v>hypothetical protein</v>
          </cell>
        </row>
        <row r="2664">
          <cell r="E2664" t="str">
            <v>QI0013_Pat_3226</v>
          </cell>
          <cell r="F2664" t="e">
            <v>#N/A</v>
          </cell>
          <cell r="G2664" t="e">
            <v>#N/A</v>
          </cell>
          <cell r="H2664" t="e">
            <v>#N/A</v>
          </cell>
          <cell r="I2664" t="e">
            <v>#N/A</v>
          </cell>
          <cell r="J2664" t="e">
            <v>#N/A</v>
          </cell>
          <cell r="K2664" t="str">
            <v>hypothetical protein</v>
          </cell>
        </row>
        <row r="2665">
          <cell r="E2665" t="str">
            <v>QI0013_Pat_3227</v>
          </cell>
          <cell r="F2665" t="e">
            <v>#N/A</v>
          </cell>
          <cell r="G2665" t="e">
            <v>#N/A</v>
          </cell>
          <cell r="H2665" t="e">
            <v>#N/A</v>
          </cell>
          <cell r="I2665" t="e">
            <v>#N/A</v>
          </cell>
          <cell r="J2665" t="e">
            <v>#N/A</v>
          </cell>
          <cell r="K2665" t="str">
            <v>hypothetical protein</v>
          </cell>
        </row>
        <row r="2666">
          <cell r="E2666" t="str">
            <v>QI0013_Pat_3228</v>
          </cell>
          <cell r="F2666" t="e">
            <v>#N/A</v>
          </cell>
          <cell r="G2666" t="e">
            <v>#N/A</v>
          </cell>
          <cell r="H2666" t="e">
            <v>#N/A</v>
          </cell>
          <cell r="I2666" t="e">
            <v>#N/A</v>
          </cell>
          <cell r="J2666" t="e">
            <v>#N/A</v>
          </cell>
          <cell r="K2666" t="str">
            <v>SECRETION ACTIVATOR PROTEIN</v>
          </cell>
        </row>
        <row r="2667">
          <cell r="E2667" t="str">
            <v>QI0013_Pat_3229</v>
          </cell>
          <cell r="F2667" t="e">
            <v>#N/A</v>
          </cell>
          <cell r="G2667" t="e">
            <v>#N/A</v>
          </cell>
          <cell r="H2667" t="e">
            <v>#N/A</v>
          </cell>
          <cell r="I2667" t="e">
            <v>#N/A</v>
          </cell>
          <cell r="J2667" t="e">
            <v>#N/A</v>
          </cell>
          <cell r="K2667" t="str">
            <v>hypothetical protein</v>
          </cell>
        </row>
        <row r="2668">
          <cell r="E2668" t="str">
            <v>QI0013_Pat_3230</v>
          </cell>
          <cell r="F2668" t="e">
            <v>#N/A</v>
          </cell>
          <cell r="G2668" t="e">
            <v>#N/A</v>
          </cell>
          <cell r="H2668" t="e">
            <v>#N/A</v>
          </cell>
          <cell r="I2668" t="e">
            <v>#N/A</v>
          </cell>
          <cell r="J2668" t="e">
            <v>#N/A</v>
          </cell>
          <cell r="K2668" t="str">
            <v>hypothetical protein</v>
          </cell>
        </row>
        <row r="2669">
          <cell r="E2669" t="str">
            <v>QI0013_Pat_3231</v>
          </cell>
          <cell r="F2669" t="e">
            <v>#N/A</v>
          </cell>
          <cell r="G2669" t="e">
            <v>#N/A</v>
          </cell>
          <cell r="H2669" t="e">
            <v>#N/A</v>
          </cell>
          <cell r="I2669" t="e">
            <v>#N/A</v>
          </cell>
          <cell r="J2669" t="e">
            <v>#N/A</v>
          </cell>
          <cell r="K2669" t="str">
            <v>hypothetical protein</v>
          </cell>
        </row>
        <row r="2670">
          <cell r="E2670" t="str">
            <v>QI0013_Pat_3232</v>
          </cell>
          <cell r="F2670" t="e">
            <v>#N/A</v>
          </cell>
          <cell r="G2670" t="e">
            <v>#N/A</v>
          </cell>
          <cell r="H2670" t="e">
            <v>#N/A</v>
          </cell>
          <cell r="I2670" t="e">
            <v>#N/A</v>
          </cell>
          <cell r="J2670" t="e">
            <v>#N/A</v>
          </cell>
          <cell r="K2670" t="str">
            <v>hypothetical protein</v>
          </cell>
        </row>
        <row r="2671">
          <cell r="E2671" t="str">
            <v>QI0013_Pat_3233</v>
          </cell>
          <cell r="F2671" t="e">
            <v>#N/A</v>
          </cell>
          <cell r="G2671" t="e">
            <v>#N/A</v>
          </cell>
          <cell r="H2671" t="e">
            <v>#N/A</v>
          </cell>
          <cell r="I2671" t="e">
            <v>#N/A</v>
          </cell>
          <cell r="J2671" t="e">
            <v>#N/A</v>
          </cell>
          <cell r="K2671" t="str">
            <v>hypothetical protein</v>
          </cell>
        </row>
        <row r="2672">
          <cell r="E2672" t="str">
            <v>QI0013_Pat_3234</v>
          </cell>
          <cell r="F2672" t="e">
            <v>#N/A</v>
          </cell>
          <cell r="G2672" t="e">
            <v>#N/A</v>
          </cell>
          <cell r="H2672" t="e">
            <v>#N/A</v>
          </cell>
          <cell r="I2672" t="e">
            <v>#N/A</v>
          </cell>
          <cell r="J2672" t="e">
            <v>#N/A</v>
          </cell>
          <cell r="K2672" t="str">
            <v>hypothetical protein</v>
          </cell>
        </row>
        <row r="2673">
          <cell r="E2673" t="str">
            <v>QI0013_Pat_3235</v>
          </cell>
          <cell r="F2673" t="e">
            <v>#N/A</v>
          </cell>
          <cell r="G2673" t="e">
            <v>#N/A</v>
          </cell>
          <cell r="H2673" t="e">
            <v>#N/A</v>
          </cell>
          <cell r="I2673" t="e">
            <v>#N/A</v>
          </cell>
          <cell r="J2673" t="e">
            <v>#N/A</v>
          </cell>
          <cell r="K2673" t="str">
            <v>hypothetical protein</v>
          </cell>
        </row>
        <row r="2674">
          <cell r="E2674" t="str">
            <v>QI0013_Pat_3236</v>
          </cell>
          <cell r="F2674" t="e">
            <v>#N/A</v>
          </cell>
          <cell r="G2674" t="e">
            <v>#N/A</v>
          </cell>
          <cell r="H2674" t="e">
            <v>#N/A</v>
          </cell>
          <cell r="I2674" t="e">
            <v>#N/A</v>
          </cell>
          <cell r="J2674" t="e">
            <v>#N/A</v>
          </cell>
          <cell r="K2674" t="str">
            <v>Phage tail sheath monomer</v>
          </cell>
        </row>
        <row r="2675">
          <cell r="E2675" t="str">
            <v>QI0013_Pat_3237</v>
          </cell>
          <cell r="F2675" t="e">
            <v>#N/A</v>
          </cell>
          <cell r="G2675" t="e">
            <v>#N/A</v>
          </cell>
          <cell r="H2675" t="e">
            <v>#N/A</v>
          </cell>
          <cell r="I2675" t="e">
            <v>#N/A</v>
          </cell>
          <cell r="J2675" t="e">
            <v>#N/A</v>
          </cell>
          <cell r="K2675" t="str">
            <v>Phage tail tube protein FII</v>
          </cell>
        </row>
        <row r="2676">
          <cell r="E2676" t="str">
            <v>QI0013_Pat_3238</v>
          </cell>
          <cell r="F2676" t="e">
            <v>#N/A</v>
          </cell>
          <cell r="G2676" t="e">
            <v>#N/A</v>
          </cell>
          <cell r="H2676" t="e">
            <v>#N/A</v>
          </cell>
          <cell r="I2676" t="e">
            <v>#N/A</v>
          </cell>
          <cell r="J2676" t="e">
            <v>#N/A</v>
          </cell>
          <cell r="K2676" t="str">
            <v>hypothetical protein</v>
          </cell>
        </row>
        <row r="2677">
          <cell r="E2677" t="str">
            <v>QI0013_Pat_3240</v>
          </cell>
          <cell r="F2677" t="e">
            <v>#N/A</v>
          </cell>
          <cell r="G2677" t="e">
            <v>#N/A</v>
          </cell>
          <cell r="H2677" t="e">
            <v>#N/A</v>
          </cell>
          <cell r="I2677" t="e">
            <v>#N/A</v>
          </cell>
          <cell r="J2677" t="e">
            <v>#N/A</v>
          </cell>
          <cell r="K2677" t="str">
            <v>Phage tail length tape-measure protein T</v>
          </cell>
        </row>
        <row r="2678">
          <cell r="E2678" t="str">
            <v>QI0013_Pat_3241</v>
          </cell>
          <cell r="F2678" t="e">
            <v>#N/A</v>
          </cell>
          <cell r="G2678" t="e">
            <v>#N/A</v>
          </cell>
          <cell r="H2678" t="e">
            <v>#N/A</v>
          </cell>
          <cell r="I2678" t="e">
            <v>#N/A</v>
          </cell>
          <cell r="J2678" t="e">
            <v>#N/A</v>
          </cell>
          <cell r="K2678" t="str">
            <v>Phage Tail Protein X</v>
          </cell>
        </row>
        <row r="2679">
          <cell r="E2679" t="str">
            <v>QI0013_Pat_3242</v>
          </cell>
          <cell r="F2679" t="e">
            <v>#N/A</v>
          </cell>
          <cell r="G2679" t="e">
            <v>#N/A</v>
          </cell>
          <cell r="H2679" t="e">
            <v>#N/A</v>
          </cell>
          <cell r="I2679" t="e">
            <v>#N/A</v>
          </cell>
          <cell r="J2679" t="e">
            <v>#N/A</v>
          </cell>
          <cell r="K2679" t="str">
            <v>Phage tail formation protein D</v>
          </cell>
        </row>
        <row r="2680">
          <cell r="E2680" t="str">
            <v>QI0013_Pat_3243</v>
          </cell>
          <cell r="F2680" t="e">
            <v>#N/A</v>
          </cell>
          <cell r="G2680" t="e">
            <v>#N/A</v>
          </cell>
          <cell r="H2680" t="e">
            <v>#N/A</v>
          </cell>
          <cell r="I2680" t="e">
            <v>#N/A</v>
          </cell>
          <cell r="J2680" t="e">
            <v>#N/A</v>
          </cell>
          <cell r="K2680" t="str">
            <v>Phage baseplate assembly protein V</v>
          </cell>
        </row>
        <row r="2681">
          <cell r="E2681" t="str">
            <v>QI0013_Pat_3244</v>
          </cell>
          <cell r="F2681" t="e">
            <v>#N/A</v>
          </cell>
          <cell r="G2681" t="e">
            <v>#N/A</v>
          </cell>
          <cell r="H2681" t="e">
            <v>#N/A</v>
          </cell>
          <cell r="I2681" t="e">
            <v>#N/A</v>
          </cell>
          <cell r="J2681" t="e">
            <v>#N/A</v>
          </cell>
          <cell r="K2681" t="str">
            <v>hypothetical protein</v>
          </cell>
        </row>
        <row r="2682">
          <cell r="E2682" t="str">
            <v>QI0013_Pat_3245</v>
          </cell>
          <cell r="F2682" t="e">
            <v>#N/A</v>
          </cell>
          <cell r="G2682" t="e">
            <v>#N/A</v>
          </cell>
          <cell r="H2682" t="e">
            <v>#N/A</v>
          </cell>
          <cell r="I2682" t="e">
            <v>#N/A</v>
          </cell>
          <cell r="J2682" t="e">
            <v>#N/A</v>
          </cell>
          <cell r="K2682" t="str">
            <v>hypothetical protein</v>
          </cell>
        </row>
        <row r="2683">
          <cell r="E2683" t="str">
            <v>QI0013_Pat_3246</v>
          </cell>
          <cell r="F2683" t="e">
            <v>#N/A</v>
          </cell>
          <cell r="G2683" t="e">
            <v>#N/A</v>
          </cell>
          <cell r="H2683" t="e">
            <v>#N/A</v>
          </cell>
          <cell r="I2683" t="e">
            <v>#N/A</v>
          </cell>
          <cell r="J2683" t="e">
            <v>#N/A</v>
          </cell>
          <cell r="K2683" t="str">
            <v>Phage baseplate assembly protein J</v>
          </cell>
        </row>
        <row r="2684">
          <cell r="E2684" t="str">
            <v>QI0013_Pat_3247</v>
          </cell>
          <cell r="F2684" t="e">
            <v>#N/A</v>
          </cell>
          <cell r="G2684" t="e">
            <v>#N/A</v>
          </cell>
          <cell r="H2684" t="e">
            <v>#N/A</v>
          </cell>
          <cell r="I2684" t="e">
            <v>#N/A</v>
          </cell>
          <cell r="J2684" t="e">
            <v>#N/A</v>
          </cell>
          <cell r="K2684" t="str">
            <v>Phage tail formation protein I</v>
          </cell>
        </row>
        <row r="2685">
          <cell r="E2685" t="str">
            <v>QI0013_Pat_3248</v>
          </cell>
          <cell r="F2685" t="e">
            <v>#N/A</v>
          </cell>
          <cell r="G2685" t="e">
            <v>#N/A</v>
          </cell>
          <cell r="H2685" t="e">
            <v>#N/A</v>
          </cell>
          <cell r="I2685" t="e">
            <v>#N/A</v>
          </cell>
          <cell r="J2685" t="e">
            <v>#N/A</v>
          </cell>
          <cell r="K2685" t="str">
            <v>hypothetical protein</v>
          </cell>
        </row>
        <row r="2686">
          <cell r="E2686" t="str">
            <v>QI0013_Pat_3249</v>
          </cell>
          <cell r="F2686" t="e">
            <v>#N/A</v>
          </cell>
          <cell r="G2686" t="e">
            <v>#N/A</v>
          </cell>
          <cell r="H2686" t="e">
            <v>#N/A</v>
          </cell>
          <cell r="I2686" t="e">
            <v>#N/A</v>
          </cell>
          <cell r="J2686" t="e">
            <v>#N/A</v>
          </cell>
          <cell r="K2686" t="str">
            <v>hypothetical protein</v>
          </cell>
        </row>
        <row r="2687">
          <cell r="E2687" t="str">
            <v>QI0013_Pat_3250</v>
          </cell>
          <cell r="F2687" t="e">
            <v>#N/A</v>
          </cell>
          <cell r="G2687" t="e">
            <v>#N/A</v>
          </cell>
          <cell r="H2687" t="e">
            <v>#N/A</v>
          </cell>
          <cell r="I2687" t="e">
            <v>#N/A</v>
          </cell>
          <cell r="J2687" t="e">
            <v>#N/A</v>
          </cell>
          <cell r="K2687" t="str">
            <v>Integrase</v>
          </cell>
        </row>
        <row r="2688">
          <cell r="E2688" t="str">
            <v>QI0013_Pat_3251</v>
          </cell>
          <cell r="F2688" t="e">
            <v>#N/A</v>
          </cell>
          <cell r="G2688" t="e">
            <v>#N/A</v>
          </cell>
          <cell r="H2688" t="e">
            <v>#N/A</v>
          </cell>
          <cell r="I2688" t="e">
            <v>#N/A</v>
          </cell>
          <cell r="J2688" t="e">
            <v>#N/A</v>
          </cell>
          <cell r="K2688" t="str">
            <v>Sensory box histidine kinase/response regulator</v>
          </cell>
        </row>
        <row r="2689">
          <cell r="E2689" t="str">
            <v>QI0013_Pat_3252</v>
          </cell>
          <cell r="F2689" t="e">
            <v>#N/A</v>
          </cell>
          <cell r="G2689" t="e">
            <v>#N/A</v>
          </cell>
          <cell r="H2689" t="e">
            <v>#N/A</v>
          </cell>
          <cell r="I2689" t="e">
            <v>#N/A</v>
          </cell>
          <cell r="J2689" t="e">
            <v>#N/A</v>
          </cell>
          <cell r="K2689" t="str">
            <v>Extracellular deoxyribonuclease Dns (EC 3.1.21.-)</v>
          </cell>
        </row>
        <row r="2690">
          <cell r="E2690" t="e">
            <v>#N/A</v>
          </cell>
          <cell r="F2690" t="e">
            <v>#N/A</v>
          </cell>
          <cell r="G2690" t="e">
            <v>#N/A</v>
          </cell>
          <cell r="H2690" t="e">
            <v>#N/A</v>
          </cell>
          <cell r="I2690" t="e">
            <v>#N/A</v>
          </cell>
          <cell r="J2690" t="e">
            <v>#N/A</v>
          </cell>
          <cell r="K2690" t="e">
            <v>#N/A</v>
          </cell>
        </row>
        <row r="2691">
          <cell r="E2691" t="str">
            <v>QI0013_Pat_3255</v>
          </cell>
          <cell r="F2691" t="e">
            <v>#N/A</v>
          </cell>
          <cell r="G2691" t="e">
            <v>#N/A</v>
          </cell>
          <cell r="H2691" t="e">
            <v>#N/A</v>
          </cell>
          <cell r="I2691" t="e">
            <v>#N/A</v>
          </cell>
          <cell r="J2691" t="e">
            <v>#N/A</v>
          </cell>
          <cell r="K2691" t="str">
            <v>Transcriptional regulator YfiE, LysR family</v>
          </cell>
        </row>
        <row r="2692">
          <cell r="E2692" t="str">
            <v>QI0013_Pat_3256</v>
          </cell>
          <cell r="F2692" t="e">
            <v>#N/A</v>
          </cell>
          <cell r="G2692" t="e">
            <v>#N/A</v>
          </cell>
          <cell r="H2692" t="e">
            <v>#N/A</v>
          </cell>
          <cell r="I2692" t="e">
            <v>#N/A</v>
          </cell>
          <cell r="J2692" t="e">
            <v>#N/A</v>
          </cell>
          <cell r="K2692" t="str">
            <v>Transporter, LysE family</v>
          </cell>
        </row>
        <row r="2693">
          <cell r="E2693" t="str">
            <v>QI0013_Pat_3257</v>
          </cell>
          <cell r="F2693" t="e">
            <v>#N/A</v>
          </cell>
          <cell r="G2693" t="e">
            <v>#N/A</v>
          </cell>
          <cell r="H2693" t="e">
            <v>#N/A</v>
          </cell>
          <cell r="I2693" t="e">
            <v>#N/A</v>
          </cell>
          <cell r="J2693" t="e">
            <v>#N/A</v>
          </cell>
          <cell r="K2693" t="str">
            <v>tRNA (adenine(57)-N(1)/adenine(58)-N(1))- methyltransferase (EC 2.1.1.219)</v>
          </cell>
        </row>
        <row r="2694">
          <cell r="E2694" t="str">
            <v>QI0013_Pat_3258</v>
          </cell>
          <cell r="F2694" t="e">
            <v>#N/A</v>
          </cell>
          <cell r="G2694" t="e">
            <v>#N/A</v>
          </cell>
          <cell r="H2694" t="e">
            <v>#N/A</v>
          </cell>
          <cell r="I2694" t="e">
            <v>#N/A</v>
          </cell>
          <cell r="J2694" t="e">
            <v>#N/A</v>
          </cell>
          <cell r="K2694" t="str">
            <v>ABC transporter, ATP-binding protein / ABC transporter, ATP-binding protein</v>
          </cell>
        </row>
        <row r="2695">
          <cell r="E2695" t="str">
            <v>QI0013_Pat_3259</v>
          </cell>
          <cell r="F2695" t="e">
            <v>#N/A</v>
          </cell>
          <cell r="G2695" t="e">
            <v>#N/A</v>
          </cell>
          <cell r="H2695" t="e">
            <v>#N/A</v>
          </cell>
          <cell r="I2695" t="e">
            <v>#N/A</v>
          </cell>
          <cell r="J2695" t="e">
            <v>#N/A</v>
          </cell>
          <cell r="K2695" t="str">
            <v>tRNA (guanosine(18)-2'-O)-methyltransferase (EC 2.1.1.34)</v>
          </cell>
        </row>
        <row r="2696">
          <cell r="E2696" t="str">
            <v>QI0013_Pat_3260</v>
          </cell>
          <cell r="F2696" t="e">
            <v>#N/A</v>
          </cell>
          <cell r="G2696" t="e">
            <v>#N/A</v>
          </cell>
          <cell r="H2696" t="e">
            <v>#N/A</v>
          </cell>
          <cell r="I2696" t="e">
            <v>#N/A</v>
          </cell>
          <cell r="J2696" t="e">
            <v>#N/A</v>
          </cell>
          <cell r="K2696" t="str">
            <v>putative lipoprotein</v>
          </cell>
        </row>
        <row r="2697">
          <cell r="E2697" t="str">
            <v>QI0013_Pat_3262</v>
          </cell>
          <cell r="F2697" t="e">
            <v>#N/A</v>
          </cell>
          <cell r="G2697" t="e">
            <v>#N/A</v>
          </cell>
          <cell r="H2697" t="e">
            <v>#N/A</v>
          </cell>
          <cell r="I2697" t="e">
            <v>#N/A</v>
          </cell>
          <cell r="J2697" t="e">
            <v>#N/A</v>
          </cell>
          <cell r="K2697" t="str">
            <v>Pyrophosphate-energized proton pump (EC 3.6.1.1)</v>
          </cell>
        </row>
        <row r="2698">
          <cell r="E2698" t="str">
            <v>QI0013_Pat_3263</v>
          </cell>
          <cell r="F2698" t="str">
            <v>DNA PROCESSING</v>
          </cell>
          <cell r="G2698" t="str">
            <v>DNA Processing</v>
          </cell>
          <cell r="H2698" t="str">
            <v>DNA Processing</v>
          </cell>
          <cell r="I2698" t="str">
            <v>DNA repair</v>
          </cell>
          <cell r="J2698" t="str">
            <v>DNA repair, bacterial</v>
          </cell>
          <cell r="K2698" t="str">
            <v>Endonuclease IV (EC 3.1.21.2)</v>
          </cell>
        </row>
        <row r="2699">
          <cell r="E2699" t="str">
            <v>QI0013_Pat_3264</v>
          </cell>
          <cell r="F2699" t="str">
            <v>METABOLISM</v>
          </cell>
          <cell r="G2699" t="str">
            <v>Fatty Acids, Lipids, and Isoprenoids</v>
          </cell>
          <cell r="H2699" t="str">
            <v>Fatty Acids, Lipids, and Isoprenoids</v>
          </cell>
          <cell r="I2699" t="str">
            <v>Phospholipids</v>
          </cell>
          <cell r="J2699" t="str">
            <v>Glycerolipid and Glycerophospholipid Metabolism in Bacteria</v>
          </cell>
          <cell r="K2699" t="str">
            <v>Alcohol dehydrogenase (EC 1.1.1.1)</v>
          </cell>
        </row>
        <row r="2700">
          <cell r="E2700" t="str">
            <v>QI0013_Pat_3265</v>
          </cell>
          <cell r="F2700" t="e">
            <v>#N/A</v>
          </cell>
          <cell r="G2700" t="e">
            <v>#N/A</v>
          </cell>
          <cell r="H2700" t="e">
            <v>#N/A</v>
          </cell>
          <cell r="I2700" t="e">
            <v>#N/A</v>
          </cell>
          <cell r="J2700" t="e">
            <v>#N/A</v>
          </cell>
          <cell r="K2700" t="str">
            <v>hypothetical protein</v>
          </cell>
        </row>
        <row r="2701">
          <cell r="E2701" t="str">
            <v>QI0013_Pat_3266</v>
          </cell>
          <cell r="F2701" t="e">
            <v>#N/A</v>
          </cell>
          <cell r="G2701" t="e">
            <v>#N/A</v>
          </cell>
          <cell r="H2701" t="e">
            <v>#N/A</v>
          </cell>
          <cell r="I2701" t="e">
            <v>#N/A</v>
          </cell>
          <cell r="J2701" t="e">
            <v>#N/A</v>
          </cell>
          <cell r="K2701" t="str">
            <v>Sodium/proline symporter</v>
          </cell>
        </row>
        <row r="2702">
          <cell r="E2702" t="str">
            <v>QI0013_Pat_3267</v>
          </cell>
          <cell r="F2702" t="e">
            <v>#N/A</v>
          </cell>
          <cell r="G2702" t="e">
            <v>#N/A</v>
          </cell>
          <cell r="H2702" t="e">
            <v>#N/A</v>
          </cell>
          <cell r="I2702" t="e">
            <v>#N/A</v>
          </cell>
          <cell r="J2702" t="e">
            <v>#N/A</v>
          </cell>
          <cell r="K2702" t="str">
            <v>hypothetical protein</v>
          </cell>
        </row>
        <row r="2703">
          <cell r="E2703" t="str">
            <v>QI0013_Pat_3268</v>
          </cell>
          <cell r="F2703" t="e">
            <v>#N/A</v>
          </cell>
          <cell r="G2703" t="e">
            <v>#N/A</v>
          </cell>
          <cell r="H2703" t="e">
            <v>#N/A</v>
          </cell>
          <cell r="I2703" t="e">
            <v>#N/A</v>
          </cell>
          <cell r="J2703" t="e">
            <v>#N/A</v>
          </cell>
          <cell r="K2703" t="str">
            <v>hypothetical protein</v>
          </cell>
        </row>
        <row r="2704">
          <cell r="E2704" t="str">
            <v>QI0013_Pat_3269</v>
          </cell>
          <cell r="F2704" t="str">
            <v>MEMBRANE TRANSPORT</v>
          </cell>
          <cell r="G2704" t="str">
            <v>Membrane Transport</v>
          </cell>
          <cell r="H2704" t="str">
            <v>Membrane Transport</v>
          </cell>
          <cell r="I2704" t="str">
            <v>Multidrug efflux systems</v>
          </cell>
          <cell r="J2704" t="str">
            <v>Tripartite multidrug efflux systems (of RND type) in Pseudomonas</v>
          </cell>
          <cell r="K2704" t="str">
            <v>Type I secretion outer membrane protein, TolC family</v>
          </cell>
        </row>
        <row r="2705">
          <cell r="E2705" t="str">
            <v>QI0013_Pat_3270</v>
          </cell>
          <cell r="F2705" t="e">
            <v>#N/A</v>
          </cell>
          <cell r="G2705" t="e">
            <v>#N/A</v>
          </cell>
          <cell r="H2705" t="e">
            <v>#N/A</v>
          </cell>
          <cell r="I2705" t="e">
            <v>#N/A</v>
          </cell>
          <cell r="J2705" t="e">
            <v>#N/A</v>
          </cell>
          <cell r="K2705" t="str">
            <v>Type I secretion system ATPase</v>
          </cell>
        </row>
        <row r="2706">
          <cell r="E2706" t="str">
            <v>QI0013_Pat_3271</v>
          </cell>
          <cell r="F2706" t="e">
            <v>#N/A</v>
          </cell>
          <cell r="G2706" t="e">
            <v>#N/A</v>
          </cell>
          <cell r="H2706" t="e">
            <v>#N/A</v>
          </cell>
          <cell r="I2706" t="e">
            <v>#N/A</v>
          </cell>
          <cell r="J2706" t="e">
            <v>#N/A</v>
          </cell>
          <cell r="K2706" t="str">
            <v>Type I secretion membrane fusion protein, HlyD family</v>
          </cell>
        </row>
        <row r="2707">
          <cell r="E2707" t="str">
            <v>QI0013_Pat_3272</v>
          </cell>
          <cell r="F2707" t="e">
            <v>#N/A</v>
          </cell>
          <cell r="G2707" t="e">
            <v>#N/A</v>
          </cell>
          <cell r="H2707" t="e">
            <v>#N/A</v>
          </cell>
          <cell r="I2707" t="e">
            <v>#N/A</v>
          </cell>
          <cell r="J2707" t="e">
            <v>#N/A</v>
          </cell>
          <cell r="K2707" t="str">
            <v>T1SS associated transglutaminase-like cysteine proteinase LapP</v>
          </cell>
        </row>
        <row r="2708">
          <cell r="E2708" t="str">
            <v>QI0013_Pat_3273</v>
          </cell>
          <cell r="F2708" t="e">
            <v>#N/A</v>
          </cell>
          <cell r="G2708" t="e">
            <v>#N/A</v>
          </cell>
          <cell r="H2708" t="e">
            <v>#N/A</v>
          </cell>
          <cell r="I2708" t="e">
            <v>#N/A</v>
          </cell>
          <cell r="J2708" t="e">
            <v>#N/A</v>
          </cell>
          <cell r="K2708" t="str">
            <v>HD domain/sensory box protein</v>
          </cell>
        </row>
        <row r="2709">
          <cell r="E2709" t="str">
            <v>QI0013_Pat_3274</v>
          </cell>
          <cell r="F2709" t="e">
            <v>#N/A</v>
          </cell>
          <cell r="G2709" t="e">
            <v>#N/A</v>
          </cell>
          <cell r="H2709" t="e">
            <v>#N/A</v>
          </cell>
          <cell r="I2709" t="e">
            <v>#N/A</v>
          </cell>
          <cell r="J2709" t="e">
            <v>#N/A</v>
          </cell>
          <cell r="K2709" t="str">
            <v>Putative glycosyltransferase</v>
          </cell>
        </row>
        <row r="2710">
          <cell r="E2710" t="str">
            <v>QI0013_Pat_3277</v>
          </cell>
          <cell r="F2710" t="e">
            <v>#N/A</v>
          </cell>
          <cell r="G2710" t="e">
            <v>#N/A</v>
          </cell>
          <cell r="H2710" t="e">
            <v>#N/A</v>
          </cell>
          <cell r="I2710" t="e">
            <v>#N/A</v>
          </cell>
          <cell r="J2710" t="e">
            <v>#N/A</v>
          </cell>
          <cell r="K2710" t="str">
            <v>hypothetical protein</v>
          </cell>
        </row>
        <row r="2711">
          <cell r="E2711" t="str">
            <v>QI0013_Pat_3278</v>
          </cell>
          <cell r="F2711" t="e">
            <v>#N/A</v>
          </cell>
          <cell r="G2711" t="e">
            <v>#N/A</v>
          </cell>
          <cell r="H2711" t="e">
            <v>#N/A</v>
          </cell>
          <cell r="I2711" t="e">
            <v>#N/A</v>
          </cell>
          <cell r="J2711" t="e">
            <v>#N/A</v>
          </cell>
          <cell r="K2711" t="str">
            <v>hypothetical protein</v>
          </cell>
        </row>
        <row r="2712">
          <cell r="E2712" t="str">
            <v>QI0013_Pat_3279</v>
          </cell>
          <cell r="F2712" t="e">
            <v>#N/A</v>
          </cell>
          <cell r="G2712" t="e">
            <v>#N/A</v>
          </cell>
          <cell r="H2712" t="e">
            <v>#N/A</v>
          </cell>
          <cell r="I2712" t="e">
            <v>#N/A</v>
          </cell>
          <cell r="J2712" t="e">
            <v>#N/A</v>
          </cell>
          <cell r="K2712" t="str">
            <v>hypothetical protein</v>
          </cell>
        </row>
        <row r="2713">
          <cell r="E2713" t="str">
            <v>QI0013_Pat_3280</v>
          </cell>
          <cell r="F2713" t="e">
            <v>#N/A</v>
          </cell>
          <cell r="G2713" t="e">
            <v>#N/A</v>
          </cell>
          <cell r="H2713" t="e">
            <v>#N/A</v>
          </cell>
          <cell r="I2713" t="e">
            <v>#N/A</v>
          </cell>
          <cell r="J2713" t="e">
            <v>#N/A</v>
          </cell>
          <cell r="K2713" t="str">
            <v>TRAP-type uncharacterized transport system, fused permease component</v>
          </cell>
        </row>
        <row r="2714">
          <cell r="E2714" t="str">
            <v>QI0013_Pat_3281</v>
          </cell>
          <cell r="F2714" t="str">
            <v>METABOLISM</v>
          </cell>
          <cell r="G2714" t="str">
            <v>Amino Acids and Derivatives</v>
          </cell>
          <cell r="H2714" t="str">
            <v>Amino Acids and Derivatives</v>
          </cell>
          <cell r="I2714" t="str">
            <v>Proline and 4-hydroxyproline</v>
          </cell>
          <cell r="J2714" t="str">
            <v>Proline biosynthesis (for review)</v>
          </cell>
          <cell r="K2714" t="str">
            <v>Ornithine cyclodeaminase (EC 4.3.1.12)</v>
          </cell>
        </row>
        <row r="2715">
          <cell r="E2715" t="str">
            <v>QI0013_Pat_3282</v>
          </cell>
          <cell r="F2715" t="e">
            <v>#N/A</v>
          </cell>
          <cell r="G2715" t="e">
            <v>#N/A</v>
          </cell>
          <cell r="H2715" t="e">
            <v>#N/A</v>
          </cell>
          <cell r="I2715" t="e">
            <v>#N/A</v>
          </cell>
          <cell r="J2715" t="e">
            <v>#N/A</v>
          </cell>
          <cell r="K2715" t="str">
            <v>Aspartate ammonia-lyase (EC 4.3.1.1)</v>
          </cell>
        </row>
        <row r="2716">
          <cell r="E2716" t="str">
            <v>QI0013_Pat_3283</v>
          </cell>
          <cell r="F2716" t="e">
            <v>#N/A</v>
          </cell>
          <cell r="G2716" t="e">
            <v>#N/A</v>
          </cell>
          <cell r="H2716" t="e">
            <v>#N/A</v>
          </cell>
          <cell r="I2716" t="e">
            <v>#N/A</v>
          </cell>
          <cell r="J2716" t="e">
            <v>#N/A</v>
          </cell>
          <cell r="K2716" t="str">
            <v>Aspartate ammonia-lyase (EC 4.3.1.1)</v>
          </cell>
        </row>
        <row r="2717">
          <cell r="E2717" t="str">
            <v>QI0013_Pat_3284</v>
          </cell>
          <cell r="F2717" t="e">
            <v>#N/A</v>
          </cell>
          <cell r="G2717" t="e">
            <v>#N/A</v>
          </cell>
          <cell r="H2717" t="e">
            <v>#N/A</v>
          </cell>
          <cell r="I2717" t="e">
            <v>#N/A</v>
          </cell>
          <cell r="J2717" t="e">
            <v>#N/A</v>
          </cell>
          <cell r="K2717" t="str">
            <v>hypothetical protein</v>
          </cell>
        </row>
        <row r="2718">
          <cell r="E2718" t="str">
            <v>QI0013_Pat_3285</v>
          </cell>
          <cell r="F2718" t="str">
            <v>PROTEIN PROCESSING</v>
          </cell>
          <cell r="G2718" t="str">
            <v>Protein Synthesis</v>
          </cell>
          <cell r="H2718" t="str">
            <v>Protein Synthesis</v>
          </cell>
          <cell r="I2718" t="str">
            <v>Aminoacyl-tRNA-synthetases</v>
          </cell>
          <cell r="J2718" t="str">
            <v>tRNA aminoacylation, Pyr</v>
          </cell>
          <cell r="K2718" t="str">
            <v>[Trimethylamine--corrinoid protein] Co- methyltransferase (EC 2.1.1.250) @ pyrrolysine-containing</v>
          </cell>
        </row>
        <row r="2719">
          <cell r="E2719" t="str">
            <v>QI0013_Pat_3286</v>
          </cell>
          <cell r="F2719" t="e">
            <v>#N/A</v>
          </cell>
          <cell r="G2719" t="e">
            <v>#N/A</v>
          </cell>
          <cell r="H2719" t="e">
            <v>#N/A</v>
          </cell>
          <cell r="I2719" t="e">
            <v>#N/A</v>
          </cell>
          <cell r="J2719" t="e">
            <v>#N/A</v>
          </cell>
          <cell r="K2719" t="str">
            <v>Na+/H+ antiporter NhaC</v>
          </cell>
        </row>
        <row r="2720">
          <cell r="E2720" t="str">
            <v>QI0013_Pat_3287</v>
          </cell>
          <cell r="F2720" t="e">
            <v>#N/A</v>
          </cell>
          <cell r="G2720" t="e">
            <v>#N/A</v>
          </cell>
          <cell r="H2720" t="e">
            <v>#N/A</v>
          </cell>
          <cell r="I2720" t="e">
            <v>#N/A</v>
          </cell>
          <cell r="J2720" t="e">
            <v>#N/A</v>
          </cell>
          <cell r="K2720" t="str">
            <v>Choline-sulfatase (EC 3.1.6.6) BUT NOT</v>
          </cell>
        </row>
        <row r="2721">
          <cell r="E2721" t="str">
            <v>QI0013_Pat_3288</v>
          </cell>
          <cell r="F2721" t="e">
            <v>#N/A</v>
          </cell>
          <cell r="G2721" t="e">
            <v>#N/A</v>
          </cell>
          <cell r="H2721" t="e">
            <v>#N/A</v>
          </cell>
          <cell r="I2721" t="e">
            <v>#N/A</v>
          </cell>
          <cell r="J2721" t="e">
            <v>#N/A</v>
          </cell>
          <cell r="K2721" t="str">
            <v>exonuclease</v>
          </cell>
        </row>
        <row r="2722">
          <cell r="E2722" t="str">
            <v>QI0013_Pat_3289</v>
          </cell>
          <cell r="F2722" t="e">
            <v>#N/A</v>
          </cell>
          <cell r="G2722" t="e">
            <v>#N/A</v>
          </cell>
          <cell r="H2722" t="e">
            <v>#N/A</v>
          </cell>
          <cell r="I2722" t="e">
            <v>#N/A</v>
          </cell>
          <cell r="J2722" t="e">
            <v>#N/A</v>
          </cell>
          <cell r="K2722" t="str">
            <v>hypothetical protein</v>
          </cell>
        </row>
        <row r="2723">
          <cell r="E2723" t="str">
            <v>QI0013_Pat_3290</v>
          </cell>
          <cell r="F2723" t="str">
            <v>PROTEIN PROCESSING</v>
          </cell>
          <cell r="G2723" t="str">
            <v>Protein Synthesis</v>
          </cell>
          <cell r="H2723" t="str">
            <v>Protein Synthesis</v>
          </cell>
          <cell r="I2723">
            <v>0</v>
          </cell>
          <cell r="J2723" t="str">
            <v>Universal GTPases</v>
          </cell>
          <cell r="K2723" t="str">
            <v>Ribosome LSU-associated GTP-binding protein HflX</v>
          </cell>
        </row>
        <row r="2724">
          <cell r="E2724" t="str">
            <v>QI0013_Pat_3291</v>
          </cell>
          <cell r="F2724" t="str">
            <v>DNA PROCESSING</v>
          </cell>
          <cell r="G2724" t="str">
            <v>DNA Processing</v>
          </cell>
          <cell r="H2724" t="str">
            <v>DNA Processing</v>
          </cell>
          <cell r="I2724" t="str">
            <v>DNA repair</v>
          </cell>
          <cell r="J2724" t="str">
            <v>DNA repair, bacterial</v>
          </cell>
          <cell r="K2724" t="str">
            <v>Single-stranded DNA-binding protein</v>
          </cell>
        </row>
        <row r="2725">
          <cell r="E2725" t="str">
            <v>QI0013_Pat_3292</v>
          </cell>
          <cell r="F2725" t="e">
            <v>#N/A</v>
          </cell>
          <cell r="G2725" t="e">
            <v>#N/A</v>
          </cell>
          <cell r="H2725" t="e">
            <v>#N/A</v>
          </cell>
          <cell r="I2725" t="e">
            <v>#N/A</v>
          </cell>
          <cell r="J2725" t="e">
            <v>#N/A</v>
          </cell>
          <cell r="K2725" t="str">
            <v>hypothetical protein</v>
          </cell>
        </row>
        <row r="2726">
          <cell r="E2726" t="str">
            <v>QI0013_Pat_3293</v>
          </cell>
          <cell r="F2726" t="e">
            <v>#N/A</v>
          </cell>
          <cell r="G2726" t="e">
            <v>#N/A</v>
          </cell>
          <cell r="H2726" t="e">
            <v>#N/A</v>
          </cell>
          <cell r="I2726" t="e">
            <v>#N/A</v>
          </cell>
          <cell r="J2726" t="e">
            <v>#N/A</v>
          </cell>
          <cell r="K2726" t="str">
            <v>FIG00604595: hypothetical protein</v>
          </cell>
        </row>
        <row r="2727">
          <cell r="E2727" t="str">
            <v>QI0013_Pat_3294</v>
          </cell>
          <cell r="F2727" t="str">
            <v>METABOLISM</v>
          </cell>
          <cell r="G2727" t="str">
            <v>Fatty Acids, Lipids, and Isoprenoids</v>
          </cell>
          <cell r="H2727" t="str">
            <v>Fatty Acids, Lipids, and Isoprenoids</v>
          </cell>
          <cell r="I2727" t="str">
            <v>Fatty acids</v>
          </cell>
          <cell r="J2727" t="str">
            <v>Fatty acid synthesis</v>
          </cell>
          <cell r="K2727" t="str">
            <v>Acetyl-coenzyme A carboxyl transferase alpha chain (EC 6.4.1.2) / Acetyl-coenzyme A carboxyl transferase beta chain (EC 6.4.1.2)</v>
          </cell>
        </row>
        <row r="2728">
          <cell r="E2728" t="str">
            <v>QI0013_Pat_3295</v>
          </cell>
          <cell r="F2728" t="str">
            <v>METABOLISM</v>
          </cell>
          <cell r="G2728" t="str">
            <v>Fatty Acids, Lipids, and Isoprenoids</v>
          </cell>
          <cell r="H2728" t="str">
            <v>Fatty Acids, Lipids, and Isoprenoids</v>
          </cell>
          <cell r="I2728" t="str">
            <v>Fatty acids</v>
          </cell>
          <cell r="J2728" t="str">
            <v>Fatty Acid Biosynthesis FASII</v>
          </cell>
          <cell r="K2728" t="str">
            <v>Biotin carboxylase of acetyl-CoA carboxylase (EC6.3.4.14)</v>
          </cell>
        </row>
        <row r="2729">
          <cell r="E2729" t="str">
            <v>QI0013_Pat_3296</v>
          </cell>
          <cell r="F2729" t="e">
            <v>#N/A</v>
          </cell>
          <cell r="G2729" t="e">
            <v>#N/A</v>
          </cell>
          <cell r="H2729" t="e">
            <v>#N/A</v>
          </cell>
          <cell r="I2729" t="e">
            <v>#N/A</v>
          </cell>
          <cell r="J2729" t="e">
            <v>#N/A</v>
          </cell>
          <cell r="K2729" t="str">
            <v>hypothetical protein</v>
          </cell>
        </row>
        <row r="2730">
          <cell r="E2730" t="str">
            <v>QI0013_Pat_3297</v>
          </cell>
          <cell r="F2730" t="str">
            <v>PROTEIN PROCESSING</v>
          </cell>
          <cell r="G2730" t="str">
            <v>Protein Synthesis</v>
          </cell>
          <cell r="H2730" t="str">
            <v>Protein Synthesis</v>
          </cell>
          <cell r="I2730">
            <v>0</v>
          </cell>
          <cell r="J2730" t="str">
            <v>Universal GTPases</v>
          </cell>
          <cell r="K2730" t="str">
            <v>GTP-binding protein TypA/BipA</v>
          </cell>
        </row>
        <row r="2731">
          <cell r="E2731" t="e">
            <v>#N/A</v>
          </cell>
          <cell r="F2731" t="e">
            <v>#N/A</v>
          </cell>
          <cell r="G2731" t="e">
            <v>#N/A</v>
          </cell>
          <cell r="H2731" t="e">
            <v>#N/A</v>
          </cell>
          <cell r="I2731" t="e">
            <v>#N/A</v>
          </cell>
          <cell r="J2731" t="e">
            <v>#N/A</v>
          </cell>
          <cell r="K2731" t="e">
            <v>#N/A</v>
          </cell>
        </row>
        <row r="2732">
          <cell r="E2732" t="str">
            <v>QI0013_Pat_3299</v>
          </cell>
          <cell r="F2732" t="e">
            <v>#N/A</v>
          </cell>
          <cell r="G2732" t="e">
            <v>#N/A</v>
          </cell>
          <cell r="H2732" t="e">
            <v>#N/A</v>
          </cell>
          <cell r="I2732" t="e">
            <v>#N/A</v>
          </cell>
          <cell r="J2732" t="e">
            <v>#N/A</v>
          </cell>
          <cell r="K2732" t="str">
            <v>hypothetical protein</v>
          </cell>
        </row>
        <row r="2733">
          <cell r="E2733" t="str">
            <v>QI0013_Pat_3300</v>
          </cell>
          <cell r="F2733" t="e">
            <v>#N/A</v>
          </cell>
          <cell r="G2733" t="e">
            <v>#N/A</v>
          </cell>
          <cell r="H2733" t="e">
            <v>#N/A</v>
          </cell>
          <cell r="I2733" t="e">
            <v>#N/A</v>
          </cell>
          <cell r="J2733" t="e">
            <v>#N/A</v>
          </cell>
          <cell r="K2733" t="str">
            <v>hypothetical protein</v>
          </cell>
        </row>
        <row r="2734">
          <cell r="E2734" t="str">
            <v>QI0013_Pat_3301</v>
          </cell>
          <cell r="F2734" t="e">
            <v>#N/A</v>
          </cell>
          <cell r="G2734" t="e">
            <v>#N/A</v>
          </cell>
          <cell r="H2734" t="e">
            <v>#N/A</v>
          </cell>
          <cell r="I2734" t="e">
            <v>#N/A</v>
          </cell>
          <cell r="J2734" t="e">
            <v>#N/A</v>
          </cell>
          <cell r="K2734" t="str">
            <v>Sensory box histidine kinase/response regulator</v>
          </cell>
        </row>
        <row r="2735">
          <cell r="E2735" t="str">
            <v>QI0013_Pat_3302</v>
          </cell>
          <cell r="F2735" t="e">
            <v>#N/A</v>
          </cell>
          <cell r="G2735" t="e">
            <v>#N/A</v>
          </cell>
          <cell r="H2735" t="e">
            <v>#N/A</v>
          </cell>
          <cell r="I2735" t="e">
            <v>#N/A</v>
          </cell>
          <cell r="J2735" t="e">
            <v>#N/A</v>
          </cell>
          <cell r="K2735" t="str">
            <v>hypothetical protein</v>
          </cell>
        </row>
        <row r="2736">
          <cell r="E2736" t="str">
            <v>QI0013_Pat_3303</v>
          </cell>
          <cell r="F2736" t="e">
            <v>#N/A</v>
          </cell>
          <cell r="G2736" t="e">
            <v>#N/A</v>
          </cell>
          <cell r="H2736" t="e">
            <v>#N/A</v>
          </cell>
          <cell r="I2736" t="e">
            <v>#N/A</v>
          </cell>
          <cell r="J2736" t="e">
            <v>#N/A</v>
          </cell>
          <cell r="K2736" t="str">
            <v>Cobalamine-related hypothetical metal-binding protein CrdX</v>
          </cell>
        </row>
        <row r="2737">
          <cell r="E2737" t="str">
            <v>QI0013_Pat_3305</v>
          </cell>
          <cell r="F2737" t="str">
            <v>METABOLISM</v>
          </cell>
          <cell r="G2737" t="str">
            <v>Nucleosides and Nucleotides</v>
          </cell>
          <cell r="H2737" t="str">
            <v>Nucleosides and Nucleotides</v>
          </cell>
          <cell r="I2737" t="str">
            <v>Purines</v>
          </cell>
          <cell r="J2737" t="str">
            <v>Xanthine dehydrogenase subunits</v>
          </cell>
          <cell r="K2737" t="str">
            <v>Xanthine dehydrogenase iron-sulfur subunit (EC 1.17.1.4) / Xanthine dehydrogenase, molybdenum binding subunit (EC 1.17.1.4)</v>
          </cell>
        </row>
        <row r="2738">
          <cell r="E2738" t="str">
            <v>QI0013_Pat_3306</v>
          </cell>
          <cell r="F2738" t="e">
            <v>#N/A</v>
          </cell>
          <cell r="G2738" t="e">
            <v>#N/A</v>
          </cell>
          <cell r="H2738" t="e">
            <v>#N/A</v>
          </cell>
          <cell r="I2738" t="e">
            <v>#N/A</v>
          </cell>
          <cell r="J2738" t="e">
            <v>#N/A</v>
          </cell>
          <cell r="K2738" t="str">
            <v>4Fe-4S ferredoxin, iron-sulfur binding domain protein</v>
          </cell>
        </row>
        <row r="2739">
          <cell r="E2739" t="str">
            <v>QI0013_Pat_3307</v>
          </cell>
          <cell r="F2739" t="e">
            <v>#N/A</v>
          </cell>
          <cell r="G2739" t="e">
            <v>#N/A</v>
          </cell>
          <cell r="H2739" t="e">
            <v>#N/A</v>
          </cell>
          <cell r="I2739" t="e">
            <v>#N/A</v>
          </cell>
          <cell r="J2739" t="e">
            <v>#N/A</v>
          </cell>
          <cell r="K2739" t="str">
            <v>hypothetical protein</v>
          </cell>
        </row>
        <row r="2740">
          <cell r="E2740" t="str">
            <v>QI0013_Pat_3308</v>
          </cell>
          <cell r="F2740" t="e">
            <v>#N/A</v>
          </cell>
          <cell r="G2740" t="e">
            <v>#N/A</v>
          </cell>
          <cell r="H2740" t="e">
            <v>#N/A</v>
          </cell>
          <cell r="I2740" t="e">
            <v>#N/A</v>
          </cell>
          <cell r="J2740" t="e">
            <v>#N/A</v>
          </cell>
          <cell r="K2740" t="str">
            <v>SAM-dependent methyltransferase</v>
          </cell>
        </row>
        <row r="2741">
          <cell r="E2741" t="str">
            <v>QI0013_Pat_3309</v>
          </cell>
          <cell r="F2741" t="e">
            <v>#N/A</v>
          </cell>
          <cell r="G2741" t="e">
            <v>#N/A</v>
          </cell>
          <cell r="H2741" t="e">
            <v>#N/A</v>
          </cell>
          <cell r="I2741" t="e">
            <v>#N/A</v>
          </cell>
          <cell r="J2741" t="e">
            <v>#N/A</v>
          </cell>
          <cell r="K2741" t="str">
            <v>FIG00604211: hypothetical protein</v>
          </cell>
        </row>
        <row r="2742">
          <cell r="E2742" t="str">
            <v>QI0013_Pat_3310</v>
          </cell>
          <cell r="F2742" t="e">
            <v>#N/A</v>
          </cell>
          <cell r="G2742" t="e">
            <v>#N/A</v>
          </cell>
          <cell r="H2742" t="e">
            <v>#N/A</v>
          </cell>
          <cell r="I2742" t="e">
            <v>#N/A</v>
          </cell>
          <cell r="J2742" t="e">
            <v>#N/A</v>
          </cell>
          <cell r="K2742" t="str">
            <v>GTP 3',8-cyclase (EC 4.1.99.22)</v>
          </cell>
        </row>
        <row r="2743">
          <cell r="E2743" t="str">
            <v>QI0013_Pat_3311</v>
          </cell>
          <cell r="F2743" t="e">
            <v>#N/A</v>
          </cell>
          <cell r="G2743" t="e">
            <v>#N/A</v>
          </cell>
          <cell r="H2743" t="e">
            <v>#N/A</v>
          </cell>
          <cell r="I2743" t="e">
            <v>#N/A</v>
          </cell>
          <cell r="J2743" t="e">
            <v>#N/A</v>
          </cell>
          <cell r="K2743" t="str">
            <v>Coenzyme A ligase</v>
          </cell>
        </row>
        <row r="2744">
          <cell r="E2744" t="str">
            <v>QI0013_Pat_3312</v>
          </cell>
          <cell r="F2744" t="str">
            <v>DNA PROCESSING</v>
          </cell>
          <cell r="G2744" t="str">
            <v>DNA Processing</v>
          </cell>
          <cell r="H2744" t="str">
            <v>DNA Processing</v>
          </cell>
          <cell r="I2744" t="str">
            <v>DNA recombination</v>
          </cell>
          <cell r="J2744" t="str">
            <v>RuvABC plus a hypothetical</v>
          </cell>
          <cell r="K2744" t="str">
            <v>Holliday junction ATP-dependent DNA helicase RuvA (EC 3.6.4.12)</v>
          </cell>
        </row>
        <row r="2745">
          <cell r="E2745" t="str">
            <v>QI0013_Pat_3313</v>
          </cell>
          <cell r="F2745" t="str">
            <v>DNA PROCESSING</v>
          </cell>
          <cell r="G2745" t="str">
            <v>DNA Processing</v>
          </cell>
          <cell r="H2745" t="str">
            <v>DNA Processing</v>
          </cell>
          <cell r="I2745" t="str">
            <v>DNA recombination</v>
          </cell>
          <cell r="J2745" t="str">
            <v>RuvABC plus a hypothetical</v>
          </cell>
          <cell r="K2745" t="str">
            <v>Holliday junction ATP-dependent DNA helicase RuvB (EC 3.6.4.12)</v>
          </cell>
        </row>
        <row r="2746">
          <cell r="E2746" t="str">
            <v>QI0013_Pat_3314</v>
          </cell>
          <cell r="F2746" t="e">
            <v>#N/A</v>
          </cell>
          <cell r="G2746" t="e">
            <v>#N/A</v>
          </cell>
          <cell r="H2746" t="e">
            <v>#N/A</v>
          </cell>
          <cell r="I2746" t="e">
            <v>#N/A</v>
          </cell>
          <cell r="J2746" t="e">
            <v>#N/A</v>
          </cell>
          <cell r="K2746" t="str">
            <v>Thymidylate synthase ThyX (EC 2.1.1.148)</v>
          </cell>
        </row>
        <row r="2747">
          <cell r="E2747" t="str">
            <v>QI0013_Pat_3315</v>
          </cell>
          <cell r="F2747" t="str">
            <v>METABOLISM</v>
          </cell>
          <cell r="G2747" t="str">
            <v>Fatty Acids, Lipids, and Isoprenoids</v>
          </cell>
          <cell r="H2747" t="str">
            <v>Fatty Acids, Lipids, and Isoprenoids</v>
          </cell>
          <cell r="I2747" t="str">
            <v>Phospholipids</v>
          </cell>
          <cell r="J2747" t="str">
            <v>Glycerolipid and Glycerophospholipid Metabolism in Bacteria</v>
          </cell>
          <cell r="K2747" t="str">
            <v>Phosphatidylglycerophosphatase A (EC 3.1.3.27)</v>
          </cell>
        </row>
        <row r="2748">
          <cell r="E2748" t="str">
            <v>QI0013_Pat_3317</v>
          </cell>
          <cell r="F2748" t="e">
            <v>#N/A</v>
          </cell>
          <cell r="G2748" t="e">
            <v>#N/A</v>
          </cell>
          <cell r="H2748" t="e">
            <v>#N/A</v>
          </cell>
          <cell r="I2748" t="e">
            <v>#N/A</v>
          </cell>
          <cell r="J2748" t="e">
            <v>#N/A</v>
          </cell>
          <cell r="K2748" t="str">
            <v>putative lipoprotein</v>
          </cell>
        </row>
        <row r="2749">
          <cell r="E2749" t="str">
            <v>QI0013_Pat_3318</v>
          </cell>
          <cell r="F2749" t="str">
            <v>DNA PROCESSING</v>
          </cell>
          <cell r="G2749" t="str">
            <v>DNA Processing</v>
          </cell>
          <cell r="H2749" t="str">
            <v>DNA Processing</v>
          </cell>
          <cell r="I2749" t="str">
            <v>DNA repair</v>
          </cell>
          <cell r="J2749" t="str">
            <v>DNA repair system including RecA, MutS and a hypothetical protein</v>
          </cell>
          <cell r="K2749" t="str">
            <v>DNA mismatch repair protein MutS</v>
          </cell>
        </row>
        <row r="2750">
          <cell r="E2750" t="str">
            <v>QI0013_Pat_3319</v>
          </cell>
          <cell r="F2750" t="e">
            <v>#N/A</v>
          </cell>
          <cell r="G2750" t="e">
            <v>#N/A</v>
          </cell>
          <cell r="H2750" t="e">
            <v>#N/A</v>
          </cell>
          <cell r="I2750" t="e">
            <v>#N/A</v>
          </cell>
          <cell r="J2750" t="e">
            <v>#N/A</v>
          </cell>
          <cell r="K2750" t="str">
            <v>hypothetical protein</v>
          </cell>
        </row>
        <row r="2751">
          <cell r="E2751" t="str">
            <v>QI0013_Pat_3320</v>
          </cell>
          <cell r="F2751" t="e">
            <v>#N/A</v>
          </cell>
          <cell r="G2751" t="e">
            <v>#N/A</v>
          </cell>
          <cell r="H2751" t="e">
            <v>#N/A</v>
          </cell>
          <cell r="I2751" t="e">
            <v>#N/A</v>
          </cell>
          <cell r="J2751" t="e">
            <v>#N/A</v>
          </cell>
          <cell r="K2751" t="str">
            <v>FIG049476: HIT family protein</v>
          </cell>
        </row>
        <row r="2752">
          <cell r="E2752" t="str">
            <v>QI0013_Pat_3321</v>
          </cell>
          <cell r="F2752" t="str">
            <v>RNA PROCESSING</v>
          </cell>
          <cell r="G2752" t="str">
            <v>RNA Processing</v>
          </cell>
          <cell r="H2752" t="str">
            <v>RNA Processing</v>
          </cell>
          <cell r="I2752" t="str">
            <v>RNA processing and modification</v>
          </cell>
          <cell r="J2752" t="str">
            <v>tRNA nucleotidyltransferase</v>
          </cell>
          <cell r="K2752" t="str">
            <v>tRNA nucleotidyltransferase, A-adding (EC 2.7.7.72)</v>
          </cell>
        </row>
        <row r="2753">
          <cell r="E2753" t="str">
            <v>QI0013_Pat_3322</v>
          </cell>
          <cell r="F2753" t="e">
            <v>#N/A</v>
          </cell>
          <cell r="G2753" t="e">
            <v>#N/A</v>
          </cell>
          <cell r="H2753" t="e">
            <v>#N/A</v>
          </cell>
          <cell r="I2753" t="e">
            <v>#N/A</v>
          </cell>
          <cell r="J2753" t="e">
            <v>#N/A</v>
          </cell>
          <cell r="K2753" t="str">
            <v>Site-specific tyrosine recombinase XerD</v>
          </cell>
        </row>
        <row r="2754">
          <cell r="E2754" t="str">
            <v>QI0013_Pat_3323</v>
          </cell>
          <cell r="F2754" t="str">
            <v>METABOLISM</v>
          </cell>
          <cell r="G2754" t="str">
            <v>Cofactors, Vitamins, Prosthetic Groups</v>
          </cell>
          <cell r="H2754" t="str">
            <v>Cofactors, Vitamins, Prosthetic Groups</v>
          </cell>
          <cell r="I2754" t="str">
            <v>Folate and pterines</v>
          </cell>
          <cell r="J2754" t="str">
            <v>Folate biosynthesis cluster</v>
          </cell>
          <cell r="K2754" t="str">
            <v>2-amino-4-hydroxy-6- hydroxymethyldihydropteridine pyrophosphokinase (EC 2.7.6.3)</v>
          </cell>
        </row>
        <row r="2755">
          <cell r="E2755" t="str">
            <v>QI0013_Pat_3324</v>
          </cell>
          <cell r="F2755" t="e">
            <v>#N/A</v>
          </cell>
          <cell r="G2755" t="e">
            <v>#N/A</v>
          </cell>
          <cell r="H2755" t="e">
            <v>#N/A</v>
          </cell>
          <cell r="I2755" t="e">
            <v>#N/A</v>
          </cell>
          <cell r="J2755" t="e">
            <v>#N/A</v>
          </cell>
          <cell r="K2755" t="str">
            <v>TRASH</v>
          </cell>
        </row>
        <row r="2756">
          <cell r="E2756" t="str">
            <v>QI0013_Pat_3325</v>
          </cell>
          <cell r="F2756" t="str">
            <v>METABOLISM</v>
          </cell>
          <cell r="G2756" t="str">
            <v>Fatty Acids, Lipids, and Isoprenoids</v>
          </cell>
          <cell r="H2756" t="str">
            <v>Fatty Acids, Lipids, and Isoprenoids</v>
          </cell>
          <cell r="I2756" t="str">
            <v>Fatty acids</v>
          </cell>
          <cell r="J2756" t="str">
            <v>Putative oxidase COG2907</v>
          </cell>
          <cell r="K2756" t="str">
            <v>Cyclopropane-fatty-acyl-phospholipid synthase (EC 2.1.1.79)</v>
          </cell>
        </row>
        <row r="2757">
          <cell r="E2757" t="str">
            <v>QI0013_Pat_3326</v>
          </cell>
          <cell r="F2757" t="str">
            <v>METABOLISM</v>
          </cell>
          <cell r="G2757" t="str">
            <v>Amino Acids and Derivatives</v>
          </cell>
          <cell r="H2757" t="str">
            <v>Amino Acids and Derivatives</v>
          </cell>
          <cell r="I2757">
            <v>0</v>
          </cell>
          <cell r="J2757" t="str">
            <v>Amino acid racemase</v>
          </cell>
          <cell r="K2757" t="str">
            <v>Alanine racemase (EC 5.1.1.1)</v>
          </cell>
        </row>
        <row r="2758">
          <cell r="E2758" t="str">
            <v>QI0013_Pat_3328</v>
          </cell>
          <cell r="F2758" t="str">
            <v>MEMBRANE TRANSPORT</v>
          </cell>
          <cell r="G2758" t="str">
            <v>Membrane Transport</v>
          </cell>
          <cell r="H2758" t="str">
            <v>Membrane Transport</v>
          </cell>
          <cell r="I2758">
            <v>0</v>
          </cell>
          <cell r="J2758" t="str">
            <v>Lpt lipopolysaccharide transport system</v>
          </cell>
          <cell r="K2758" t="str">
            <v>LPS-assembly protein LptD @ Organic solvent tolerance protein precursor</v>
          </cell>
        </row>
        <row r="2759">
          <cell r="E2759" t="str">
            <v>QI0013_Pat_3329</v>
          </cell>
          <cell r="F2759" t="e">
            <v>#N/A</v>
          </cell>
          <cell r="G2759" t="e">
            <v>#N/A</v>
          </cell>
          <cell r="H2759" t="e">
            <v>#N/A</v>
          </cell>
          <cell r="I2759" t="e">
            <v>#N/A</v>
          </cell>
          <cell r="J2759" t="e">
            <v>#N/A</v>
          </cell>
          <cell r="K2759" t="str">
            <v>Fic domain protein, MA2133 type</v>
          </cell>
        </row>
        <row r="2760">
          <cell r="E2760" t="str">
            <v>QI0013_Pat_3330</v>
          </cell>
          <cell r="F2760" t="e">
            <v>#N/A</v>
          </cell>
          <cell r="G2760" t="e">
            <v>#N/A</v>
          </cell>
          <cell r="H2760" t="e">
            <v>#N/A</v>
          </cell>
          <cell r="I2760" t="e">
            <v>#N/A</v>
          </cell>
          <cell r="J2760" t="e">
            <v>#N/A</v>
          </cell>
          <cell r="K2760" t="str">
            <v>hypothetical protein</v>
          </cell>
        </row>
        <row r="2761">
          <cell r="E2761" t="str">
            <v>QI0013_Pat_3331</v>
          </cell>
          <cell r="F2761" t="e">
            <v>#N/A</v>
          </cell>
          <cell r="G2761" t="e">
            <v>#N/A</v>
          </cell>
          <cell r="H2761" t="e">
            <v>#N/A</v>
          </cell>
          <cell r="I2761" t="e">
            <v>#N/A</v>
          </cell>
          <cell r="J2761" t="e">
            <v>#N/A</v>
          </cell>
          <cell r="K2761" t="str">
            <v>hypothetical protein</v>
          </cell>
        </row>
        <row r="2762">
          <cell r="E2762" t="str">
            <v>QI0013_Pat_3332</v>
          </cell>
          <cell r="F2762" t="e">
            <v>#N/A</v>
          </cell>
          <cell r="G2762" t="e">
            <v>#N/A</v>
          </cell>
          <cell r="H2762" t="e">
            <v>#N/A</v>
          </cell>
          <cell r="I2762" t="e">
            <v>#N/A</v>
          </cell>
          <cell r="J2762" t="e">
            <v>#N/A</v>
          </cell>
          <cell r="K2762" t="str">
            <v>hypothetical protein</v>
          </cell>
        </row>
        <row r="2763">
          <cell r="E2763" t="str">
            <v>QI0013_Pat_3333</v>
          </cell>
          <cell r="F2763" t="e">
            <v>#N/A</v>
          </cell>
          <cell r="G2763" t="e">
            <v>#N/A</v>
          </cell>
          <cell r="H2763" t="e">
            <v>#N/A</v>
          </cell>
          <cell r="I2763" t="e">
            <v>#N/A</v>
          </cell>
          <cell r="J2763" t="e">
            <v>#N/A</v>
          </cell>
          <cell r="K2763" t="str">
            <v>hypothetical protein</v>
          </cell>
        </row>
        <row r="2764">
          <cell r="E2764" t="str">
            <v>QI0013_Pat_3334</v>
          </cell>
          <cell r="F2764" t="e">
            <v>#N/A</v>
          </cell>
          <cell r="G2764" t="e">
            <v>#N/A</v>
          </cell>
          <cell r="H2764" t="e">
            <v>#N/A</v>
          </cell>
          <cell r="I2764" t="e">
            <v>#N/A</v>
          </cell>
          <cell r="J2764" t="e">
            <v>#N/A</v>
          </cell>
          <cell r="K2764" t="str">
            <v>hypothetical protein</v>
          </cell>
        </row>
        <row r="2765">
          <cell r="E2765" t="str">
            <v>QI0013_Pat_3335</v>
          </cell>
          <cell r="F2765" t="e">
            <v>#N/A</v>
          </cell>
          <cell r="G2765" t="e">
            <v>#N/A</v>
          </cell>
          <cell r="H2765" t="e">
            <v>#N/A</v>
          </cell>
          <cell r="I2765" t="e">
            <v>#N/A</v>
          </cell>
          <cell r="J2765" t="e">
            <v>#N/A</v>
          </cell>
          <cell r="K2765" t="str">
            <v>hypothetical protein</v>
          </cell>
        </row>
        <row r="2766">
          <cell r="E2766" t="str">
            <v>QI0013_Pat_3336</v>
          </cell>
          <cell r="F2766" t="e">
            <v>#N/A</v>
          </cell>
          <cell r="G2766" t="e">
            <v>#N/A</v>
          </cell>
          <cell r="H2766" t="e">
            <v>#N/A</v>
          </cell>
          <cell r="I2766" t="e">
            <v>#N/A</v>
          </cell>
          <cell r="J2766" t="e">
            <v>#N/A</v>
          </cell>
          <cell r="K2766" t="str">
            <v>hypothetical protein</v>
          </cell>
        </row>
        <row r="2767">
          <cell r="E2767" t="str">
            <v>QI0013_Pat_3337</v>
          </cell>
          <cell r="F2767" t="e">
            <v>#N/A</v>
          </cell>
          <cell r="G2767" t="e">
            <v>#N/A</v>
          </cell>
          <cell r="H2767" t="e">
            <v>#N/A</v>
          </cell>
          <cell r="I2767" t="e">
            <v>#N/A</v>
          </cell>
          <cell r="J2767" t="e">
            <v>#N/A</v>
          </cell>
          <cell r="K2767" t="str">
            <v>hypothetical protein</v>
          </cell>
        </row>
        <row r="2768">
          <cell r="E2768" t="str">
            <v>QI0013_Pat_3338</v>
          </cell>
          <cell r="F2768" t="e">
            <v>#N/A</v>
          </cell>
          <cell r="G2768" t="e">
            <v>#N/A</v>
          </cell>
          <cell r="H2768" t="e">
            <v>#N/A</v>
          </cell>
          <cell r="I2768" t="e">
            <v>#N/A</v>
          </cell>
          <cell r="J2768" t="e">
            <v>#N/A</v>
          </cell>
          <cell r="K2768" t="str">
            <v>hypothetical protein</v>
          </cell>
        </row>
        <row r="2769">
          <cell r="E2769" t="str">
            <v>QI0013_Pat_3339</v>
          </cell>
          <cell r="F2769" t="e">
            <v>#N/A</v>
          </cell>
          <cell r="G2769" t="e">
            <v>#N/A</v>
          </cell>
          <cell r="H2769" t="e">
            <v>#N/A</v>
          </cell>
          <cell r="I2769" t="e">
            <v>#N/A</v>
          </cell>
          <cell r="J2769" t="e">
            <v>#N/A</v>
          </cell>
          <cell r="K2769" t="str">
            <v>FIG00640812: hypothetical protein</v>
          </cell>
        </row>
        <row r="2770">
          <cell r="E2770" t="str">
            <v>QI0013_Pat_3340</v>
          </cell>
          <cell r="F2770" t="e">
            <v>#N/A</v>
          </cell>
          <cell r="G2770" t="e">
            <v>#N/A</v>
          </cell>
          <cell r="H2770" t="e">
            <v>#N/A</v>
          </cell>
          <cell r="I2770" t="e">
            <v>#N/A</v>
          </cell>
          <cell r="J2770" t="e">
            <v>#N/A</v>
          </cell>
          <cell r="K2770" t="str">
            <v>hypothetical protein</v>
          </cell>
        </row>
        <row r="2771">
          <cell r="E2771" t="str">
            <v>QI0013_Pat_3341</v>
          </cell>
          <cell r="F2771" t="e">
            <v>#N/A</v>
          </cell>
          <cell r="G2771" t="e">
            <v>#N/A</v>
          </cell>
          <cell r="H2771" t="e">
            <v>#N/A</v>
          </cell>
          <cell r="I2771" t="e">
            <v>#N/A</v>
          </cell>
          <cell r="J2771" t="e">
            <v>#N/A</v>
          </cell>
          <cell r="K2771" t="str">
            <v>hypothetical protein</v>
          </cell>
        </row>
        <row r="2772">
          <cell r="E2772" t="str">
            <v>QI0013_Pat_3342</v>
          </cell>
          <cell r="F2772" t="e">
            <v>#N/A</v>
          </cell>
          <cell r="G2772" t="e">
            <v>#N/A</v>
          </cell>
          <cell r="H2772" t="e">
            <v>#N/A</v>
          </cell>
          <cell r="I2772" t="e">
            <v>#N/A</v>
          </cell>
          <cell r="J2772" t="e">
            <v>#N/A</v>
          </cell>
          <cell r="K2772" t="str">
            <v>hypothetical protein</v>
          </cell>
        </row>
        <row r="2773">
          <cell r="E2773" t="str">
            <v>QI0013_Pat_3343</v>
          </cell>
          <cell r="F2773" t="e">
            <v>#N/A</v>
          </cell>
          <cell r="G2773" t="e">
            <v>#N/A</v>
          </cell>
          <cell r="H2773" t="e">
            <v>#N/A</v>
          </cell>
          <cell r="I2773" t="e">
            <v>#N/A</v>
          </cell>
          <cell r="J2773" t="e">
            <v>#N/A</v>
          </cell>
          <cell r="K2773" t="str">
            <v>hypothetical protein</v>
          </cell>
        </row>
        <row r="2774">
          <cell r="E2774" t="str">
            <v>QI0013_Pat_3344</v>
          </cell>
          <cell r="F2774" t="e">
            <v>#N/A</v>
          </cell>
          <cell r="G2774" t="e">
            <v>#N/A</v>
          </cell>
          <cell r="H2774" t="e">
            <v>#N/A</v>
          </cell>
          <cell r="I2774" t="e">
            <v>#N/A</v>
          </cell>
          <cell r="J2774" t="e">
            <v>#N/A</v>
          </cell>
          <cell r="K2774" t="str">
            <v>hypothetical protein</v>
          </cell>
        </row>
        <row r="2775">
          <cell r="E2775" t="str">
            <v>QI0013_Pat_3345</v>
          </cell>
          <cell r="F2775" t="e">
            <v>#N/A</v>
          </cell>
          <cell r="G2775" t="e">
            <v>#N/A</v>
          </cell>
          <cell r="H2775" t="e">
            <v>#N/A</v>
          </cell>
          <cell r="I2775" t="e">
            <v>#N/A</v>
          </cell>
          <cell r="J2775" t="e">
            <v>#N/A</v>
          </cell>
          <cell r="K2775" t="str">
            <v>hypothetical protein</v>
          </cell>
        </row>
        <row r="2776">
          <cell r="E2776" t="str">
            <v>QI0013_Pat_3346</v>
          </cell>
          <cell r="F2776" t="e">
            <v>#N/A</v>
          </cell>
          <cell r="G2776" t="e">
            <v>#N/A</v>
          </cell>
          <cell r="H2776" t="e">
            <v>#N/A</v>
          </cell>
          <cell r="I2776" t="e">
            <v>#N/A</v>
          </cell>
          <cell r="J2776" t="e">
            <v>#N/A</v>
          </cell>
          <cell r="K2776" t="str">
            <v>hypothetical protein</v>
          </cell>
        </row>
        <row r="2777">
          <cell r="E2777" t="str">
            <v>QI0013_Pat_3347</v>
          </cell>
          <cell r="F2777" t="e">
            <v>#N/A</v>
          </cell>
          <cell r="G2777" t="e">
            <v>#N/A</v>
          </cell>
          <cell r="H2777" t="e">
            <v>#N/A</v>
          </cell>
          <cell r="I2777" t="e">
            <v>#N/A</v>
          </cell>
          <cell r="J2777" t="e">
            <v>#N/A</v>
          </cell>
          <cell r="K2777" t="str">
            <v>hypothetical protein</v>
          </cell>
        </row>
        <row r="2778">
          <cell r="E2778" t="str">
            <v>QI0013_Pat_3348</v>
          </cell>
          <cell r="F2778" t="e">
            <v>#N/A</v>
          </cell>
          <cell r="G2778" t="e">
            <v>#N/A</v>
          </cell>
          <cell r="H2778" t="e">
            <v>#N/A</v>
          </cell>
          <cell r="I2778" t="e">
            <v>#N/A</v>
          </cell>
          <cell r="J2778" t="e">
            <v>#N/A</v>
          </cell>
          <cell r="K2778" t="str">
            <v>hypothetical protein</v>
          </cell>
        </row>
        <row r="2779">
          <cell r="E2779" t="str">
            <v>QI0013_Pat_3349</v>
          </cell>
          <cell r="F2779" t="e">
            <v>#N/A</v>
          </cell>
          <cell r="G2779" t="e">
            <v>#N/A</v>
          </cell>
          <cell r="H2779" t="e">
            <v>#N/A</v>
          </cell>
          <cell r="I2779" t="e">
            <v>#N/A</v>
          </cell>
          <cell r="J2779" t="e">
            <v>#N/A</v>
          </cell>
          <cell r="K2779" t="str">
            <v>hypothetical protein</v>
          </cell>
        </row>
        <row r="2780">
          <cell r="E2780" t="str">
            <v>QI0013_Pat_3350</v>
          </cell>
          <cell r="F2780" t="e">
            <v>#N/A</v>
          </cell>
          <cell r="G2780" t="e">
            <v>#N/A</v>
          </cell>
          <cell r="H2780" t="e">
            <v>#N/A</v>
          </cell>
          <cell r="I2780" t="e">
            <v>#N/A</v>
          </cell>
          <cell r="J2780" t="e">
            <v>#N/A</v>
          </cell>
          <cell r="K2780" t="str">
            <v>hypothetical protein</v>
          </cell>
        </row>
        <row r="2781">
          <cell r="E2781" t="str">
            <v>QI0013_Pat_3351</v>
          </cell>
          <cell r="F2781" t="e">
            <v>#N/A</v>
          </cell>
          <cell r="G2781" t="e">
            <v>#N/A</v>
          </cell>
          <cell r="H2781" t="e">
            <v>#N/A</v>
          </cell>
          <cell r="I2781" t="e">
            <v>#N/A</v>
          </cell>
          <cell r="J2781" t="e">
            <v>#N/A</v>
          </cell>
          <cell r="K2781" t="str">
            <v>hypothetical protein</v>
          </cell>
        </row>
        <row r="2782">
          <cell r="E2782" t="str">
            <v>QI0013_Pat_3352</v>
          </cell>
          <cell r="F2782" t="e">
            <v>#N/A</v>
          </cell>
          <cell r="G2782" t="e">
            <v>#N/A</v>
          </cell>
          <cell r="H2782" t="e">
            <v>#N/A</v>
          </cell>
          <cell r="I2782" t="e">
            <v>#N/A</v>
          </cell>
          <cell r="J2782" t="e">
            <v>#N/A</v>
          </cell>
          <cell r="K2782" t="str">
            <v>hypothetical protein</v>
          </cell>
        </row>
        <row r="2783">
          <cell r="E2783" t="str">
            <v>QI0013_Pat_3353</v>
          </cell>
          <cell r="F2783" t="e">
            <v>#N/A</v>
          </cell>
          <cell r="G2783" t="e">
            <v>#N/A</v>
          </cell>
          <cell r="H2783" t="e">
            <v>#N/A</v>
          </cell>
          <cell r="I2783" t="e">
            <v>#N/A</v>
          </cell>
          <cell r="J2783" t="e">
            <v>#N/A</v>
          </cell>
          <cell r="K2783" t="str">
            <v>hypothetical protein</v>
          </cell>
        </row>
        <row r="2784">
          <cell r="E2784" t="str">
            <v>QI0013_Pat_3354</v>
          </cell>
          <cell r="F2784" t="e">
            <v>#N/A</v>
          </cell>
          <cell r="G2784" t="e">
            <v>#N/A</v>
          </cell>
          <cell r="H2784" t="e">
            <v>#N/A</v>
          </cell>
          <cell r="I2784" t="e">
            <v>#N/A</v>
          </cell>
          <cell r="J2784" t="e">
            <v>#N/A</v>
          </cell>
          <cell r="K2784" t="str">
            <v>hypothetical protein</v>
          </cell>
        </row>
        <row r="2785">
          <cell r="E2785" t="str">
            <v>QI0013_Pat_3355</v>
          </cell>
          <cell r="F2785" t="e">
            <v>#N/A</v>
          </cell>
          <cell r="G2785" t="e">
            <v>#N/A</v>
          </cell>
          <cell r="H2785" t="e">
            <v>#N/A</v>
          </cell>
          <cell r="I2785" t="e">
            <v>#N/A</v>
          </cell>
          <cell r="J2785" t="e">
            <v>#N/A</v>
          </cell>
          <cell r="K2785" t="str">
            <v>hypothetical protein</v>
          </cell>
        </row>
        <row r="2786">
          <cell r="E2786" t="str">
            <v>QI0013_Pat_3356</v>
          </cell>
          <cell r="F2786" t="e">
            <v>#N/A</v>
          </cell>
          <cell r="G2786" t="e">
            <v>#N/A</v>
          </cell>
          <cell r="H2786" t="e">
            <v>#N/A</v>
          </cell>
          <cell r="I2786" t="e">
            <v>#N/A</v>
          </cell>
          <cell r="J2786" t="e">
            <v>#N/A</v>
          </cell>
          <cell r="K2786" t="str">
            <v>hypothetical protein</v>
          </cell>
        </row>
        <row r="2787">
          <cell r="E2787" t="str">
            <v>QI0013_Pat_3357</v>
          </cell>
          <cell r="F2787" t="e">
            <v>#N/A</v>
          </cell>
          <cell r="G2787" t="e">
            <v>#N/A</v>
          </cell>
          <cell r="H2787" t="e">
            <v>#N/A</v>
          </cell>
          <cell r="I2787" t="e">
            <v>#N/A</v>
          </cell>
          <cell r="J2787" t="e">
            <v>#N/A</v>
          </cell>
          <cell r="K2787" t="str">
            <v>hypothetical protein</v>
          </cell>
        </row>
        <row r="2788">
          <cell r="E2788" t="str">
            <v>QI0013_Pat_3358</v>
          </cell>
          <cell r="F2788" t="e">
            <v>#N/A</v>
          </cell>
          <cell r="G2788" t="e">
            <v>#N/A</v>
          </cell>
          <cell r="H2788" t="e">
            <v>#N/A</v>
          </cell>
          <cell r="I2788" t="e">
            <v>#N/A</v>
          </cell>
          <cell r="J2788" t="e">
            <v>#N/A</v>
          </cell>
          <cell r="K2788" t="str">
            <v>hypothetical protein</v>
          </cell>
        </row>
        <row r="2789">
          <cell r="E2789" t="str">
            <v>QI0013_Pat_3359</v>
          </cell>
          <cell r="F2789" t="e">
            <v>#N/A</v>
          </cell>
          <cell r="G2789" t="e">
            <v>#N/A</v>
          </cell>
          <cell r="H2789" t="e">
            <v>#N/A</v>
          </cell>
          <cell r="I2789" t="e">
            <v>#N/A</v>
          </cell>
          <cell r="J2789" t="e">
            <v>#N/A</v>
          </cell>
          <cell r="K2789" t="str">
            <v>hypothetical protein</v>
          </cell>
        </row>
        <row r="2790">
          <cell r="E2790" t="str">
            <v>QI0013_Pat_3361</v>
          </cell>
          <cell r="F2790" t="e">
            <v>#N/A</v>
          </cell>
          <cell r="G2790" t="e">
            <v>#N/A</v>
          </cell>
          <cell r="H2790" t="e">
            <v>#N/A</v>
          </cell>
          <cell r="I2790" t="e">
            <v>#N/A</v>
          </cell>
          <cell r="J2790" t="e">
            <v>#N/A</v>
          </cell>
          <cell r="K2790" t="str">
            <v>Phage antirepressor protein</v>
          </cell>
        </row>
        <row r="2791">
          <cell r="E2791" t="str">
            <v>QI0013_Pat_3363</v>
          </cell>
          <cell r="F2791" t="e">
            <v>#N/A</v>
          </cell>
          <cell r="G2791" t="e">
            <v>#N/A</v>
          </cell>
          <cell r="H2791" t="e">
            <v>#N/A</v>
          </cell>
          <cell r="I2791" t="e">
            <v>#N/A</v>
          </cell>
          <cell r="J2791" t="e">
            <v>#N/A</v>
          </cell>
          <cell r="K2791" t="str">
            <v>Phage antirepressor protein</v>
          </cell>
        </row>
        <row r="2792">
          <cell r="E2792" t="str">
            <v>QI0013_Pat_3364</v>
          </cell>
          <cell r="F2792" t="e">
            <v>#N/A</v>
          </cell>
          <cell r="G2792" t="e">
            <v>#N/A</v>
          </cell>
          <cell r="H2792" t="e">
            <v>#N/A</v>
          </cell>
          <cell r="I2792" t="e">
            <v>#N/A</v>
          </cell>
          <cell r="J2792" t="e">
            <v>#N/A</v>
          </cell>
          <cell r="K2792" t="str">
            <v>hypothetical protein</v>
          </cell>
        </row>
        <row r="2793">
          <cell r="E2793" t="str">
            <v>QI0013_Pat_3365</v>
          </cell>
          <cell r="F2793" t="e">
            <v>#N/A</v>
          </cell>
          <cell r="G2793" t="e">
            <v>#N/A</v>
          </cell>
          <cell r="H2793" t="e">
            <v>#N/A</v>
          </cell>
          <cell r="I2793" t="e">
            <v>#N/A</v>
          </cell>
          <cell r="J2793" t="e">
            <v>#N/A</v>
          </cell>
          <cell r="K2793" t="str">
            <v>hypothetical protein</v>
          </cell>
        </row>
        <row r="2794">
          <cell r="E2794" t="str">
            <v>QI0013_Pat_3366</v>
          </cell>
          <cell r="F2794" t="e">
            <v>#N/A</v>
          </cell>
          <cell r="G2794" t="e">
            <v>#N/A</v>
          </cell>
          <cell r="H2794" t="e">
            <v>#N/A</v>
          </cell>
          <cell r="I2794" t="e">
            <v>#N/A</v>
          </cell>
          <cell r="J2794" t="e">
            <v>#N/A</v>
          </cell>
          <cell r="K2794" t="str">
            <v>hypothetical protein</v>
          </cell>
        </row>
        <row r="2795">
          <cell r="E2795" t="str">
            <v>QI0013_Pat_3367</v>
          </cell>
          <cell r="F2795" t="e">
            <v>#N/A</v>
          </cell>
          <cell r="G2795" t="e">
            <v>#N/A</v>
          </cell>
          <cell r="H2795" t="e">
            <v>#N/A</v>
          </cell>
          <cell r="I2795" t="e">
            <v>#N/A</v>
          </cell>
          <cell r="J2795" t="e">
            <v>#N/A</v>
          </cell>
          <cell r="K2795" t="str">
            <v>hypothetical protein</v>
          </cell>
        </row>
        <row r="2796">
          <cell r="E2796" t="str">
            <v>QI0013_Pat_3369</v>
          </cell>
          <cell r="F2796" t="e">
            <v>#N/A</v>
          </cell>
          <cell r="G2796" t="e">
            <v>#N/A</v>
          </cell>
          <cell r="H2796" t="e">
            <v>#N/A</v>
          </cell>
          <cell r="I2796" t="e">
            <v>#N/A</v>
          </cell>
          <cell r="J2796" t="e">
            <v>#N/A</v>
          </cell>
          <cell r="K2796" t="str">
            <v>hypothetical protein</v>
          </cell>
        </row>
        <row r="2797">
          <cell r="E2797" t="str">
            <v>QI0013_Pat_3370</v>
          </cell>
          <cell r="F2797" t="e">
            <v>#N/A</v>
          </cell>
          <cell r="G2797" t="e">
            <v>#N/A</v>
          </cell>
          <cell r="H2797" t="e">
            <v>#N/A</v>
          </cell>
          <cell r="I2797" t="e">
            <v>#N/A</v>
          </cell>
          <cell r="J2797" t="e">
            <v>#N/A</v>
          </cell>
          <cell r="K2797" t="str">
            <v>hypothetical protein</v>
          </cell>
        </row>
        <row r="2798">
          <cell r="E2798" t="str">
            <v>QI0013_Pat_3371</v>
          </cell>
          <cell r="F2798" t="e">
            <v>#N/A</v>
          </cell>
          <cell r="G2798" t="e">
            <v>#N/A</v>
          </cell>
          <cell r="H2798" t="e">
            <v>#N/A</v>
          </cell>
          <cell r="I2798" t="e">
            <v>#N/A</v>
          </cell>
          <cell r="J2798" t="e">
            <v>#N/A</v>
          </cell>
          <cell r="K2798" t="str">
            <v>hypothetical protein</v>
          </cell>
        </row>
        <row r="2799">
          <cell r="E2799" t="str">
            <v>QI0013_Pat_3372</v>
          </cell>
          <cell r="F2799" t="e">
            <v>#N/A</v>
          </cell>
          <cell r="G2799" t="e">
            <v>#N/A</v>
          </cell>
          <cell r="H2799" t="e">
            <v>#N/A</v>
          </cell>
          <cell r="I2799" t="e">
            <v>#N/A</v>
          </cell>
          <cell r="J2799" t="e">
            <v>#N/A</v>
          </cell>
          <cell r="K2799" t="str">
            <v>hypothetical protein</v>
          </cell>
        </row>
        <row r="2800">
          <cell r="E2800" t="str">
            <v>QI0013_Pat_3373</v>
          </cell>
          <cell r="F2800" t="e">
            <v>#N/A</v>
          </cell>
          <cell r="G2800" t="e">
            <v>#N/A</v>
          </cell>
          <cell r="H2800" t="e">
            <v>#N/A</v>
          </cell>
          <cell r="I2800" t="e">
            <v>#N/A</v>
          </cell>
          <cell r="J2800" t="e">
            <v>#N/A</v>
          </cell>
          <cell r="K2800" t="str">
            <v>hypothetical protein</v>
          </cell>
        </row>
        <row r="2801">
          <cell r="E2801" t="str">
            <v>QI0013_Pat_3374</v>
          </cell>
          <cell r="F2801" t="e">
            <v>#N/A</v>
          </cell>
          <cell r="G2801" t="e">
            <v>#N/A</v>
          </cell>
          <cell r="H2801" t="e">
            <v>#N/A</v>
          </cell>
          <cell r="I2801" t="e">
            <v>#N/A</v>
          </cell>
          <cell r="J2801" t="e">
            <v>#N/A</v>
          </cell>
          <cell r="K2801" t="str">
            <v>hypothetical protein</v>
          </cell>
        </row>
        <row r="2802">
          <cell r="E2802" t="e">
            <v>#N/A</v>
          </cell>
          <cell r="F2802" t="e">
            <v>#N/A</v>
          </cell>
          <cell r="G2802" t="e">
            <v>#N/A</v>
          </cell>
          <cell r="H2802" t="e">
            <v>#N/A</v>
          </cell>
          <cell r="I2802" t="e">
            <v>#N/A</v>
          </cell>
          <cell r="J2802" t="e">
            <v>#N/A</v>
          </cell>
          <cell r="K2802" t="e">
            <v>#N/A</v>
          </cell>
        </row>
        <row r="2803">
          <cell r="E2803" t="str">
            <v>QI0013_Pat_3376</v>
          </cell>
          <cell r="F2803" t="e">
            <v>#N/A</v>
          </cell>
          <cell r="G2803" t="e">
            <v>#N/A</v>
          </cell>
          <cell r="H2803" t="e">
            <v>#N/A</v>
          </cell>
          <cell r="I2803" t="e">
            <v>#N/A</v>
          </cell>
          <cell r="J2803" t="e">
            <v>#N/A</v>
          </cell>
          <cell r="K2803" t="str">
            <v>hypothetical protein</v>
          </cell>
        </row>
        <row r="2804">
          <cell r="E2804" t="str">
            <v>QI0013_Pat_3379</v>
          </cell>
          <cell r="F2804" t="e">
            <v>#N/A</v>
          </cell>
          <cell r="G2804" t="e">
            <v>#N/A</v>
          </cell>
          <cell r="H2804" t="e">
            <v>#N/A</v>
          </cell>
          <cell r="I2804" t="e">
            <v>#N/A</v>
          </cell>
          <cell r="J2804" t="e">
            <v>#N/A</v>
          </cell>
          <cell r="K2804" t="str">
            <v>hypothetical protein</v>
          </cell>
        </row>
        <row r="2805">
          <cell r="E2805" t="str">
            <v>QI0013_Pat_3380</v>
          </cell>
          <cell r="F2805" t="e">
            <v>#N/A</v>
          </cell>
          <cell r="G2805" t="e">
            <v>#N/A</v>
          </cell>
          <cell r="H2805" t="e">
            <v>#N/A</v>
          </cell>
          <cell r="I2805" t="e">
            <v>#N/A</v>
          </cell>
          <cell r="J2805" t="e">
            <v>#N/A</v>
          </cell>
          <cell r="K2805" t="str">
            <v>hypothetical protein</v>
          </cell>
        </row>
        <row r="2806">
          <cell r="E2806" t="str">
            <v>QI0013_Pat_3381</v>
          </cell>
          <cell r="F2806" t="e">
            <v>#N/A</v>
          </cell>
          <cell r="G2806" t="e">
            <v>#N/A</v>
          </cell>
          <cell r="H2806" t="e">
            <v>#N/A</v>
          </cell>
          <cell r="I2806" t="e">
            <v>#N/A</v>
          </cell>
          <cell r="J2806" t="e">
            <v>#N/A</v>
          </cell>
          <cell r="K2806" t="str">
            <v>hypothetical protein</v>
          </cell>
        </row>
        <row r="2807">
          <cell r="E2807" t="str">
            <v>QI0013_Pat_3382</v>
          </cell>
          <cell r="F2807" t="e">
            <v>#N/A</v>
          </cell>
          <cell r="G2807" t="e">
            <v>#N/A</v>
          </cell>
          <cell r="H2807" t="e">
            <v>#N/A</v>
          </cell>
          <cell r="I2807" t="e">
            <v>#N/A</v>
          </cell>
          <cell r="J2807" t="e">
            <v>#N/A</v>
          </cell>
          <cell r="K2807" t="str">
            <v>hypothetical protein</v>
          </cell>
        </row>
        <row r="2808">
          <cell r="E2808" t="str">
            <v>QI0013_Pat_3384</v>
          </cell>
          <cell r="F2808" t="e">
            <v>#N/A</v>
          </cell>
          <cell r="G2808" t="e">
            <v>#N/A</v>
          </cell>
          <cell r="H2808" t="e">
            <v>#N/A</v>
          </cell>
          <cell r="I2808" t="e">
            <v>#N/A</v>
          </cell>
          <cell r="J2808" t="e">
            <v>#N/A</v>
          </cell>
          <cell r="K2808" t="str">
            <v>hypothetical protein</v>
          </cell>
        </row>
        <row r="2809">
          <cell r="E2809" t="str">
            <v>QI0013_Pat_3385</v>
          </cell>
          <cell r="F2809" t="e">
            <v>#N/A</v>
          </cell>
          <cell r="G2809" t="e">
            <v>#N/A</v>
          </cell>
          <cell r="H2809" t="e">
            <v>#N/A</v>
          </cell>
          <cell r="I2809" t="e">
            <v>#N/A</v>
          </cell>
          <cell r="J2809" t="e">
            <v>#N/A</v>
          </cell>
          <cell r="K2809" t="str">
            <v>hypothetical protein</v>
          </cell>
        </row>
        <row r="2810">
          <cell r="E2810" t="str">
            <v>QI0013_Pat_3386</v>
          </cell>
          <cell r="F2810" t="e">
            <v>#N/A</v>
          </cell>
          <cell r="G2810" t="e">
            <v>#N/A</v>
          </cell>
          <cell r="H2810" t="e">
            <v>#N/A</v>
          </cell>
          <cell r="I2810" t="e">
            <v>#N/A</v>
          </cell>
          <cell r="J2810" t="e">
            <v>#N/A</v>
          </cell>
          <cell r="K2810" t="str">
            <v>hypothetical protein</v>
          </cell>
        </row>
        <row r="2811">
          <cell r="E2811" t="str">
            <v>QI0013_Pat_3387</v>
          </cell>
          <cell r="F2811" t="e">
            <v>#N/A</v>
          </cell>
          <cell r="G2811" t="e">
            <v>#N/A</v>
          </cell>
          <cell r="H2811" t="e">
            <v>#N/A</v>
          </cell>
          <cell r="I2811" t="e">
            <v>#N/A</v>
          </cell>
          <cell r="J2811" t="e">
            <v>#N/A</v>
          </cell>
          <cell r="K2811" t="str">
            <v>hypothetical protein</v>
          </cell>
        </row>
        <row r="2812">
          <cell r="E2812" t="str">
            <v>QI0013_Pat_3389</v>
          </cell>
          <cell r="F2812" t="e">
            <v>#N/A</v>
          </cell>
          <cell r="G2812" t="e">
            <v>#N/A</v>
          </cell>
          <cell r="H2812" t="e">
            <v>#N/A</v>
          </cell>
          <cell r="I2812" t="e">
            <v>#N/A</v>
          </cell>
          <cell r="J2812" t="e">
            <v>#N/A</v>
          </cell>
          <cell r="K2812" t="str">
            <v>hypothetical protein</v>
          </cell>
        </row>
        <row r="2813">
          <cell r="E2813" t="str">
            <v>QI0013_Pat_3390</v>
          </cell>
          <cell r="F2813" t="e">
            <v>#N/A</v>
          </cell>
          <cell r="G2813" t="e">
            <v>#N/A</v>
          </cell>
          <cell r="H2813" t="e">
            <v>#N/A</v>
          </cell>
          <cell r="I2813" t="e">
            <v>#N/A</v>
          </cell>
          <cell r="J2813" t="e">
            <v>#N/A</v>
          </cell>
          <cell r="K2813" t="str">
            <v>hypothetical protein</v>
          </cell>
        </row>
        <row r="2814">
          <cell r="E2814" t="str">
            <v>QI0013_Pat_3391</v>
          </cell>
          <cell r="F2814" t="e">
            <v>#N/A</v>
          </cell>
          <cell r="G2814" t="e">
            <v>#N/A</v>
          </cell>
          <cell r="H2814" t="e">
            <v>#N/A</v>
          </cell>
          <cell r="I2814" t="e">
            <v>#N/A</v>
          </cell>
          <cell r="J2814" t="e">
            <v>#N/A</v>
          </cell>
          <cell r="K2814" t="str">
            <v>hypothetical protein</v>
          </cell>
        </row>
        <row r="2815">
          <cell r="E2815" t="str">
            <v>QI0013_Pat_3392</v>
          </cell>
          <cell r="F2815" t="e">
            <v>#N/A</v>
          </cell>
          <cell r="G2815" t="e">
            <v>#N/A</v>
          </cell>
          <cell r="H2815" t="e">
            <v>#N/A</v>
          </cell>
          <cell r="I2815" t="e">
            <v>#N/A</v>
          </cell>
          <cell r="J2815" t="e">
            <v>#N/A</v>
          </cell>
          <cell r="K2815" t="str">
            <v>hypothetical protein</v>
          </cell>
        </row>
        <row r="2816">
          <cell r="E2816" t="str">
            <v>QI0013_Pat_3394</v>
          </cell>
          <cell r="F2816" t="e">
            <v>#N/A</v>
          </cell>
          <cell r="G2816" t="e">
            <v>#N/A</v>
          </cell>
          <cell r="H2816" t="e">
            <v>#N/A</v>
          </cell>
          <cell r="I2816" t="e">
            <v>#N/A</v>
          </cell>
          <cell r="J2816" t="e">
            <v>#N/A</v>
          </cell>
          <cell r="K2816" t="str">
            <v>hypothetical protein</v>
          </cell>
        </row>
        <row r="2817">
          <cell r="E2817" t="str">
            <v>QI0013_Pat_3395</v>
          </cell>
          <cell r="F2817" t="e">
            <v>#N/A</v>
          </cell>
          <cell r="G2817" t="e">
            <v>#N/A</v>
          </cell>
          <cell r="H2817" t="e">
            <v>#N/A</v>
          </cell>
          <cell r="I2817" t="e">
            <v>#N/A</v>
          </cell>
          <cell r="J2817" t="e">
            <v>#N/A</v>
          </cell>
          <cell r="K2817" t="str">
            <v>Integrase</v>
          </cell>
        </row>
        <row r="2818">
          <cell r="E2818" t="str">
            <v>QI0013_Pat_3396</v>
          </cell>
          <cell r="F2818" t="e">
            <v>#N/A</v>
          </cell>
          <cell r="G2818" t="e">
            <v>#N/A</v>
          </cell>
          <cell r="H2818" t="e">
            <v>#N/A</v>
          </cell>
          <cell r="I2818" t="e">
            <v>#N/A</v>
          </cell>
          <cell r="J2818" t="e">
            <v>#N/A</v>
          </cell>
          <cell r="K2818" t="str">
            <v>AAA ATPase</v>
          </cell>
        </row>
        <row r="2819">
          <cell r="E2819" t="str">
            <v>QI0013_Pat_3398</v>
          </cell>
          <cell r="F2819" t="e">
            <v>#N/A</v>
          </cell>
          <cell r="G2819" t="e">
            <v>#N/A</v>
          </cell>
          <cell r="H2819" t="e">
            <v>#N/A</v>
          </cell>
          <cell r="I2819" t="e">
            <v>#N/A</v>
          </cell>
          <cell r="J2819" t="e">
            <v>#N/A</v>
          </cell>
          <cell r="K2819" t="str">
            <v>hypothetical protein</v>
          </cell>
        </row>
        <row r="2820">
          <cell r="E2820" t="str">
            <v>QI0013_Pat_3399</v>
          </cell>
          <cell r="F2820" t="e">
            <v>#N/A</v>
          </cell>
          <cell r="G2820" t="e">
            <v>#N/A</v>
          </cell>
          <cell r="H2820" t="e">
            <v>#N/A</v>
          </cell>
          <cell r="I2820" t="e">
            <v>#N/A</v>
          </cell>
          <cell r="J2820" t="e">
            <v>#N/A</v>
          </cell>
          <cell r="K2820" t="str">
            <v>hypothetical protein</v>
          </cell>
        </row>
        <row r="2821">
          <cell r="E2821" t="str">
            <v>QI0013_Pat_3400</v>
          </cell>
          <cell r="F2821" t="e">
            <v>#N/A</v>
          </cell>
          <cell r="G2821" t="e">
            <v>#N/A</v>
          </cell>
          <cell r="H2821" t="e">
            <v>#N/A</v>
          </cell>
          <cell r="I2821" t="e">
            <v>#N/A</v>
          </cell>
          <cell r="J2821" t="e">
            <v>#N/A</v>
          </cell>
          <cell r="K2821" t="str">
            <v>hypothetical protein</v>
          </cell>
        </row>
        <row r="2822">
          <cell r="E2822" t="str">
            <v>QI0013_Pat_3401</v>
          </cell>
          <cell r="F2822" t="e">
            <v>#N/A</v>
          </cell>
          <cell r="G2822" t="e">
            <v>#N/A</v>
          </cell>
          <cell r="H2822" t="e">
            <v>#N/A</v>
          </cell>
          <cell r="I2822" t="e">
            <v>#N/A</v>
          </cell>
          <cell r="J2822" t="e">
            <v>#N/A</v>
          </cell>
          <cell r="K2822" t="str">
            <v>hypothetical protein</v>
          </cell>
        </row>
        <row r="2823">
          <cell r="E2823" t="str">
            <v>QI0013_Pat_3402</v>
          </cell>
          <cell r="F2823" t="e">
            <v>#N/A</v>
          </cell>
          <cell r="G2823" t="e">
            <v>#N/A</v>
          </cell>
          <cell r="H2823" t="e">
            <v>#N/A</v>
          </cell>
          <cell r="I2823" t="e">
            <v>#N/A</v>
          </cell>
          <cell r="J2823" t="e">
            <v>#N/A</v>
          </cell>
          <cell r="K2823" t="str">
            <v>hypothetical protein</v>
          </cell>
        </row>
        <row r="2824">
          <cell r="E2824" t="e">
            <v>#N/A</v>
          </cell>
          <cell r="F2824" t="e">
            <v>#N/A</v>
          </cell>
          <cell r="G2824" t="e">
            <v>#N/A</v>
          </cell>
          <cell r="H2824" t="e">
            <v>#N/A</v>
          </cell>
          <cell r="I2824" t="e">
            <v>#N/A</v>
          </cell>
          <cell r="J2824" t="e">
            <v>#N/A</v>
          </cell>
          <cell r="K2824" t="e">
            <v>#N/A</v>
          </cell>
        </row>
        <row r="2825">
          <cell r="E2825" t="str">
            <v>QI0013_Pat_3405</v>
          </cell>
          <cell r="F2825" t="e">
            <v>#N/A</v>
          </cell>
          <cell r="G2825" t="e">
            <v>#N/A</v>
          </cell>
          <cell r="H2825" t="e">
            <v>#N/A</v>
          </cell>
          <cell r="I2825" t="e">
            <v>#N/A</v>
          </cell>
          <cell r="J2825" t="e">
            <v>#N/A</v>
          </cell>
          <cell r="K2825" t="str">
            <v>hypothetical protein</v>
          </cell>
        </row>
        <row r="2826">
          <cell r="E2826" t="str">
            <v>QI0013_Pat_3408</v>
          </cell>
          <cell r="F2826" t="e">
            <v>#N/A</v>
          </cell>
          <cell r="G2826" t="e">
            <v>#N/A</v>
          </cell>
          <cell r="H2826" t="e">
            <v>#N/A</v>
          </cell>
          <cell r="I2826" t="e">
            <v>#N/A</v>
          </cell>
          <cell r="J2826" t="e">
            <v>#N/A</v>
          </cell>
          <cell r="K2826" t="str">
            <v>hypothetical protein</v>
          </cell>
        </row>
        <row r="2827">
          <cell r="E2827" t="str">
            <v>QI0013_Pat_3410</v>
          </cell>
          <cell r="F2827" t="e">
            <v>#N/A</v>
          </cell>
          <cell r="G2827" t="e">
            <v>#N/A</v>
          </cell>
          <cell r="H2827" t="e">
            <v>#N/A</v>
          </cell>
          <cell r="I2827" t="e">
            <v>#N/A</v>
          </cell>
          <cell r="J2827" t="e">
            <v>#N/A</v>
          </cell>
          <cell r="K2827" t="str">
            <v>FIG045374: Type II restriction enzyme, methylasesubunit YeeA</v>
          </cell>
        </row>
        <row r="2828">
          <cell r="E2828" t="str">
            <v>QI0013_Pat_3411</v>
          </cell>
          <cell r="F2828" t="e">
            <v>#N/A</v>
          </cell>
          <cell r="G2828" t="e">
            <v>#N/A</v>
          </cell>
          <cell r="H2828" t="e">
            <v>#N/A</v>
          </cell>
          <cell r="I2828" t="e">
            <v>#N/A</v>
          </cell>
          <cell r="J2828" t="e">
            <v>#N/A</v>
          </cell>
          <cell r="K2828" t="str">
            <v>FIG006126: DNA helicase, restriction/modification system component YeeB</v>
          </cell>
        </row>
        <row r="2829">
          <cell r="E2829" t="str">
            <v>QI0013_Pat_3412</v>
          </cell>
          <cell r="F2829" t="e">
            <v>#N/A</v>
          </cell>
          <cell r="G2829" t="e">
            <v>#N/A</v>
          </cell>
          <cell r="H2829" t="e">
            <v>#N/A</v>
          </cell>
          <cell r="I2829" t="e">
            <v>#N/A</v>
          </cell>
          <cell r="J2829" t="e">
            <v>#N/A</v>
          </cell>
          <cell r="K2829" t="str">
            <v>hypothetical protein</v>
          </cell>
        </row>
        <row r="2830">
          <cell r="E2830" t="str">
            <v>QI0013_Pat_3413</v>
          </cell>
          <cell r="F2830" t="e">
            <v>#N/A</v>
          </cell>
          <cell r="G2830" t="e">
            <v>#N/A</v>
          </cell>
          <cell r="H2830" t="e">
            <v>#N/A</v>
          </cell>
          <cell r="I2830" t="e">
            <v>#N/A</v>
          </cell>
          <cell r="J2830" t="e">
            <v>#N/A</v>
          </cell>
          <cell r="K2830" t="str">
            <v>Fic domain protein, HP1159 type</v>
          </cell>
        </row>
        <row r="2831">
          <cell r="E2831" t="str">
            <v>QI0013_Pat_3415</v>
          </cell>
          <cell r="F2831" t="e">
            <v>#N/A</v>
          </cell>
          <cell r="G2831" t="e">
            <v>#N/A</v>
          </cell>
          <cell r="H2831" t="e">
            <v>#N/A</v>
          </cell>
          <cell r="I2831" t="e">
            <v>#N/A</v>
          </cell>
          <cell r="J2831" t="e">
            <v>#N/A</v>
          </cell>
          <cell r="K2831" t="str">
            <v>Mobile element protein</v>
          </cell>
        </row>
        <row r="2832">
          <cell r="E2832" t="str">
            <v>QI0013_Pat_3416</v>
          </cell>
          <cell r="F2832" t="e">
            <v>#N/A</v>
          </cell>
          <cell r="G2832" t="e">
            <v>#N/A</v>
          </cell>
          <cell r="H2832" t="e">
            <v>#N/A</v>
          </cell>
          <cell r="I2832" t="e">
            <v>#N/A</v>
          </cell>
          <cell r="J2832" t="e">
            <v>#N/A</v>
          </cell>
          <cell r="K2832" t="str">
            <v>hypothetical protein</v>
          </cell>
        </row>
        <row r="2833">
          <cell r="E2833" t="str">
            <v>QI0013_Pat_3417</v>
          </cell>
          <cell r="F2833" t="e">
            <v>#N/A</v>
          </cell>
          <cell r="G2833" t="e">
            <v>#N/A</v>
          </cell>
          <cell r="H2833" t="e">
            <v>#N/A</v>
          </cell>
          <cell r="I2833" t="e">
            <v>#N/A</v>
          </cell>
          <cell r="J2833" t="e">
            <v>#N/A</v>
          </cell>
          <cell r="K2833" t="str">
            <v>ERF family protein</v>
          </cell>
        </row>
        <row r="2834">
          <cell r="E2834" t="str">
            <v>QI0013_Pat_3418</v>
          </cell>
          <cell r="F2834" t="e">
            <v>#N/A</v>
          </cell>
          <cell r="G2834" t="e">
            <v>#N/A</v>
          </cell>
          <cell r="H2834" t="e">
            <v>#N/A</v>
          </cell>
          <cell r="I2834" t="e">
            <v>#N/A</v>
          </cell>
          <cell r="J2834" t="e">
            <v>#N/A</v>
          </cell>
          <cell r="K2834" t="str">
            <v>hypothetical protein</v>
          </cell>
        </row>
        <row r="2835">
          <cell r="E2835" t="str">
            <v>QI0013_Pat_3419</v>
          </cell>
          <cell r="F2835" t="e">
            <v>#N/A</v>
          </cell>
          <cell r="G2835" t="e">
            <v>#N/A</v>
          </cell>
          <cell r="H2835" t="e">
            <v>#N/A</v>
          </cell>
          <cell r="I2835" t="e">
            <v>#N/A</v>
          </cell>
          <cell r="J2835" t="e">
            <v>#N/A</v>
          </cell>
          <cell r="K2835" t="str">
            <v>hypothetical protein</v>
          </cell>
        </row>
        <row r="2836">
          <cell r="E2836" t="str">
            <v>QI0013_Pat_3421</v>
          </cell>
          <cell r="F2836" t="e">
            <v>#N/A</v>
          </cell>
          <cell r="G2836" t="e">
            <v>#N/A</v>
          </cell>
          <cell r="H2836" t="e">
            <v>#N/A</v>
          </cell>
          <cell r="I2836" t="e">
            <v>#N/A</v>
          </cell>
          <cell r="J2836" t="e">
            <v>#N/A</v>
          </cell>
          <cell r="K2836" t="str">
            <v>CobS-like protein</v>
          </cell>
        </row>
        <row r="2837">
          <cell r="E2837" t="str">
            <v>QI0013_Pat_3423</v>
          </cell>
          <cell r="F2837" t="e">
            <v>#N/A</v>
          </cell>
          <cell r="G2837" t="e">
            <v>#N/A</v>
          </cell>
          <cell r="H2837" t="e">
            <v>#N/A</v>
          </cell>
          <cell r="I2837" t="e">
            <v>#N/A</v>
          </cell>
          <cell r="J2837" t="e">
            <v>#N/A</v>
          </cell>
          <cell r="K2837" t="str">
            <v>Cobalamine biosynthesis protein</v>
          </cell>
        </row>
        <row r="2838">
          <cell r="E2838" t="str">
            <v>QI0013_Pat_3424</v>
          </cell>
          <cell r="F2838" t="e">
            <v>#N/A</v>
          </cell>
          <cell r="G2838" t="e">
            <v>#N/A</v>
          </cell>
          <cell r="H2838" t="e">
            <v>#N/A</v>
          </cell>
          <cell r="I2838" t="e">
            <v>#N/A</v>
          </cell>
          <cell r="J2838" t="e">
            <v>#N/A</v>
          </cell>
          <cell r="K2838" t="str">
            <v>von Willebrand factor, type A</v>
          </cell>
        </row>
        <row r="2839">
          <cell r="E2839" t="str">
            <v>QI0013_Pat_3427</v>
          </cell>
          <cell r="F2839" t="e">
            <v>#N/A</v>
          </cell>
          <cell r="G2839" t="e">
            <v>#N/A</v>
          </cell>
          <cell r="H2839" t="e">
            <v>#N/A</v>
          </cell>
          <cell r="I2839" t="e">
            <v>#N/A</v>
          </cell>
          <cell r="J2839" t="e">
            <v>#N/A</v>
          </cell>
          <cell r="K2839" t="str">
            <v>hypothetical protein</v>
          </cell>
        </row>
        <row r="2840">
          <cell r="E2840" t="str">
            <v>QI0013_Pat_3428</v>
          </cell>
          <cell r="F2840" t="e">
            <v>#N/A</v>
          </cell>
          <cell r="G2840" t="e">
            <v>#N/A</v>
          </cell>
          <cell r="H2840" t="e">
            <v>#N/A</v>
          </cell>
          <cell r="I2840" t="e">
            <v>#N/A</v>
          </cell>
          <cell r="J2840" t="e">
            <v>#N/A</v>
          </cell>
          <cell r="K2840" t="str">
            <v>Death on curing protein, Doc toxin</v>
          </cell>
        </row>
        <row r="2841">
          <cell r="E2841" t="str">
            <v>QI0013_Pat_3429</v>
          </cell>
          <cell r="F2841" t="e">
            <v>#N/A</v>
          </cell>
          <cell r="G2841" t="e">
            <v>#N/A</v>
          </cell>
          <cell r="H2841" t="e">
            <v>#N/A</v>
          </cell>
          <cell r="I2841" t="e">
            <v>#N/A</v>
          </cell>
          <cell r="J2841" t="e">
            <v>#N/A</v>
          </cell>
          <cell r="K2841" t="str">
            <v>hypothetical protein</v>
          </cell>
        </row>
        <row r="2842">
          <cell r="E2842" t="str">
            <v>QI0013_Pat_3430</v>
          </cell>
          <cell r="F2842" t="e">
            <v>#N/A</v>
          </cell>
          <cell r="G2842" t="e">
            <v>#N/A</v>
          </cell>
          <cell r="H2842" t="e">
            <v>#N/A</v>
          </cell>
          <cell r="I2842" t="e">
            <v>#N/A</v>
          </cell>
          <cell r="J2842" t="e">
            <v>#N/A</v>
          </cell>
          <cell r="K2842" t="str">
            <v>Integrase</v>
          </cell>
        </row>
        <row r="2843">
          <cell r="E2843" t="str">
            <v>QI0013_Pat_3432</v>
          </cell>
          <cell r="F2843" t="e">
            <v>#N/A</v>
          </cell>
          <cell r="G2843" t="e">
            <v>#N/A</v>
          </cell>
          <cell r="H2843" t="e">
            <v>#N/A</v>
          </cell>
          <cell r="I2843" t="e">
            <v>#N/A</v>
          </cell>
          <cell r="J2843" t="e">
            <v>#N/A</v>
          </cell>
          <cell r="K2843" t="str">
            <v>hypothetical protein</v>
          </cell>
        </row>
        <row r="2844">
          <cell r="E2844" t="str">
            <v>QI0013_Pat_3433</v>
          </cell>
          <cell r="F2844" t="e">
            <v>#N/A</v>
          </cell>
          <cell r="G2844" t="e">
            <v>#N/A</v>
          </cell>
          <cell r="H2844" t="e">
            <v>#N/A</v>
          </cell>
          <cell r="I2844" t="e">
            <v>#N/A</v>
          </cell>
          <cell r="J2844" t="e">
            <v>#N/A</v>
          </cell>
          <cell r="K2844" t="str">
            <v>hypothetical protein</v>
          </cell>
        </row>
        <row r="2845">
          <cell r="E2845" t="str">
            <v>QI0013_Pat_3434</v>
          </cell>
          <cell r="F2845" t="e">
            <v>#N/A</v>
          </cell>
          <cell r="G2845" t="e">
            <v>#N/A</v>
          </cell>
          <cell r="H2845" t="e">
            <v>#N/A</v>
          </cell>
          <cell r="I2845" t="e">
            <v>#N/A</v>
          </cell>
          <cell r="J2845" t="e">
            <v>#N/A</v>
          </cell>
          <cell r="K2845" t="str">
            <v>putative phage repressor</v>
          </cell>
        </row>
        <row r="2846">
          <cell r="E2846" t="str">
            <v>QI0013_Pat_3435</v>
          </cell>
          <cell r="F2846" t="e">
            <v>#N/A</v>
          </cell>
          <cell r="G2846" t="e">
            <v>#N/A</v>
          </cell>
          <cell r="H2846" t="e">
            <v>#N/A</v>
          </cell>
          <cell r="I2846" t="e">
            <v>#N/A</v>
          </cell>
          <cell r="J2846" t="e">
            <v>#N/A</v>
          </cell>
          <cell r="K2846" t="str">
            <v>hypothetical protein</v>
          </cell>
        </row>
        <row r="2847">
          <cell r="E2847" t="str">
            <v>QI0013_Pat_3436</v>
          </cell>
          <cell r="F2847" t="e">
            <v>#N/A</v>
          </cell>
          <cell r="G2847" t="e">
            <v>#N/A</v>
          </cell>
          <cell r="H2847" t="e">
            <v>#N/A</v>
          </cell>
          <cell r="I2847" t="e">
            <v>#N/A</v>
          </cell>
          <cell r="J2847" t="e">
            <v>#N/A</v>
          </cell>
          <cell r="K2847" t="str">
            <v>hypothetical protein</v>
          </cell>
        </row>
        <row r="2848">
          <cell r="E2848" t="str">
            <v>QI0013_Pat_3437</v>
          </cell>
          <cell r="F2848" t="e">
            <v>#N/A</v>
          </cell>
          <cell r="G2848" t="e">
            <v>#N/A</v>
          </cell>
          <cell r="H2848" t="e">
            <v>#N/A</v>
          </cell>
          <cell r="I2848" t="e">
            <v>#N/A</v>
          </cell>
          <cell r="J2848" t="e">
            <v>#N/A</v>
          </cell>
          <cell r="K2848" t="str">
            <v>hypothetical protein</v>
          </cell>
        </row>
        <row r="2849">
          <cell r="E2849" t="str">
            <v>QI0013_Pat_3438</v>
          </cell>
          <cell r="F2849" t="e">
            <v>#N/A</v>
          </cell>
          <cell r="G2849" t="e">
            <v>#N/A</v>
          </cell>
          <cell r="H2849" t="e">
            <v>#N/A</v>
          </cell>
          <cell r="I2849" t="e">
            <v>#N/A</v>
          </cell>
          <cell r="J2849" t="e">
            <v>#N/A</v>
          </cell>
          <cell r="K2849" t="str">
            <v>hypothetical protein</v>
          </cell>
        </row>
        <row r="2850">
          <cell r="E2850" t="str">
            <v>QI0013_Pat_3439</v>
          </cell>
          <cell r="F2850" t="str">
            <v>DNA PROCESSING</v>
          </cell>
          <cell r="G2850" t="str">
            <v>DNA Processing</v>
          </cell>
          <cell r="H2850" t="str">
            <v>DNA Processing</v>
          </cell>
          <cell r="I2850" t="str">
            <v>DNA repair</v>
          </cell>
          <cell r="J2850" t="str">
            <v>DNA repair, bacterial RecFOR pathway</v>
          </cell>
          <cell r="K2850" t="str">
            <v>Single-stranded DNA-binding protein</v>
          </cell>
        </row>
        <row r="2851">
          <cell r="E2851" t="str">
            <v>QI0013_Pat_3440</v>
          </cell>
          <cell r="F2851" t="e">
            <v>#N/A</v>
          </cell>
          <cell r="G2851" t="e">
            <v>#N/A</v>
          </cell>
          <cell r="H2851" t="e">
            <v>#N/A</v>
          </cell>
          <cell r="I2851" t="e">
            <v>#N/A</v>
          </cell>
          <cell r="J2851" t="e">
            <v>#N/A</v>
          </cell>
          <cell r="K2851" t="str">
            <v>hypothetical protein</v>
          </cell>
        </row>
        <row r="2852">
          <cell r="E2852" t="str">
            <v>QI0013_Pat_3441</v>
          </cell>
          <cell r="F2852" t="e">
            <v>#N/A</v>
          </cell>
          <cell r="G2852" t="e">
            <v>#N/A</v>
          </cell>
          <cell r="H2852" t="e">
            <v>#N/A</v>
          </cell>
          <cell r="I2852" t="e">
            <v>#N/A</v>
          </cell>
          <cell r="J2852" t="e">
            <v>#N/A</v>
          </cell>
          <cell r="K2852" t="str">
            <v>hypothetical protein</v>
          </cell>
        </row>
        <row r="2853">
          <cell r="E2853" t="str">
            <v>QI0013_Pat_3442</v>
          </cell>
          <cell r="F2853" t="e">
            <v>#N/A</v>
          </cell>
          <cell r="G2853" t="e">
            <v>#N/A</v>
          </cell>
          <cell r="H2853" t="e">
            <v>#N/A</v>
          </cell>
          <cell r="I2853" t="e">
            <v>#N/A</v>
          </cell>
          <cell r="J2853" t="e">
            <v>#N/A</v>
          </cell>
          <cell r="K2853" t="str">
            <v>hypothetical protein</v>
          </cell>
        </row>
        <row r="2854">
          <cell r="E2854" t="str">
            <v>QI0013_Pat_3443</v>
          </cell>
          <cell r="F2854" t="e">
            <v>#N/A</v>
          </cell>
          <cell r="G2854" t="e">
            <v>#N/A</v>
          </cell>
          <cell r="H2854" t="e">
            <v>#N/A</v>
          </cell>
          <cell r="I2854" t="e">
            <v>#N/A</v>
          </cell>
          <cell r="J2854" t="e">
            <v>#N/A</v>
          </cell>
          <cell r="K2854" t="str">
            <v>hypothetical protein</v>
          </cell>
        </row>
        <row r="2855">
          <cell r="E2855" t="str">
            <v>QI0013_Pat_3444</v>
          </cell>
          <cell r="F2855" t="e">
            <v>#N/A</v>
          </cell>
          <cell r="G2855" t="e">
            <v>#N/A</v>
          </cell>
          <cell r="H2855" t="e">
            <v>#N/A</v>
          </cell>
          <cell r="I2855" t="e">
            <v>#N/A</v>
          </cell>
          <cell r="J2855" t="e">
            <v>#N/A</v>
          </cell>
          <cell r="K2855" t="str">
            <v>hypothetical protein</v>
          </cell>
        </row>
        <row r="2856">
          <cell r="E2856" t="str">
            <v>QI0013_Pat_3445</v>
          </cell>
          <cell r="F2856" t="e">
            <v>#N/A</v>
          </cell>
          <cell r="G2856" t="e">
            <v>#N/A</v>
          </cell>
          <cell r="H2856" t="e">
            <v>#N/A</v>
          </cell>
          <cell r="I2856" t="e">
            <v>#N/A</v>
          </cell>
          <cell r="J2856" t="e">
            <v>#N/A</v>
          </cell>
          <cell r="K2856" t="str">
            <v>hypothetical protein</v>
          </cell>
        </row>
        <row r="2857">
          <cell r="E2857" t="str">
            <v>QI0013_Pat_3446</v>
          </cell>
          <cell r="F2857" t="e">
            <v>#N/A</v>
          </cell>
          <cell r="G2857" t="e">
            <v>#N/A</v>
          </cell>
          <cell r="H2857" t="e">
            <v>#N/A</v>
          </cell>
          <cell r="I2857" t="e">
            <v>#N/A</v>
          </cell>
          <cell r="J2857" t="e">
            <v>#N/A</v>
          </cell>
          <cell r="K2857" t="str">
            <v>hypothetical protein</v>
          </cell>
        </row>
        <row r="2858">
          <cell r="E2858" t="str">
            <v>QI0013_Pat_3447</v>
          </cell>
          <cell r="F2858" t="e">
            <v>#N/A</v>
          </cell>
          <cell r="G2858" t="e">
            <v>#N/A</v>
          </cell>
          <cell r="H2858" t="e">
            <v>#N/A</v>
          </cell>
          <cell r="I2858" t="e">
            <v>#N/A</v>
          </cell>
          <cell r="J2858" t="e">
            <v>#N/A</v>
          </cell>
          <cell r="K2858" t="str">
            <v>hypothetical protein</v>
          </cell>
        </row>
        <row r="2859">
          <cell r="E2859" t="str">
            <v>QI0013_Pat_3448</v>
          </cell>
          <cell r="F2859" t="e">
            <v>#N/A</v>
          </cell>
          <cell r="G2859" t="e">
            <v>#N/A</v>
          </cell>
          <cell r="H2859" t="e">
            <v>#N/A</v>
          </cell>
          <cell r="I2859" t="e">
            <v>#N/A</v>
          </cell>
          <cell r="J2859" t="e">
            <v>#N/A</v>
          </cell>
          <cell r="K2859" t="str">
            <v>hypothetical protein</v>
          </cell>
        </row>
        <row r="2860">
          <cell r="E2860" t="str">
            <v>QI0013_Pat_3449</v>
          </cell>
          <cell r="F2860" t="e">
            <v>#N/A</v>
          </cell>
          <cell r="G2860" t="e">
            <v>#N/A</v>
          </cell>
          <cell r="H2860" t="e">
            <v>#N/A</v>
          </cell>
          <cell r="I2860" t="e">
            <v>#N/A</v>
          </cell>
          <cell r="J2860" t="e">
            <v>#N/A</v>
          </cell>
          <cell r="K2860" t="str">
            <v>hypothetical protein</v>
          </cell>
        </row>
        <row r="2861">
          <cell r="E2861" t="e">
            <v>#N/A</v>
          </cell>
          <cell r="F2861" t="e">
            <v>#N/A</v>
          </cell>
          <cell r="G2861" t="e">
            <v>#N/A</v>
          </cell>
          <cell r="H2861" t="e">
            <v>#N/A</v>
          </cell>
          <cell r="I2861" t="e">
            <v>#N/A</v>
          </cell>
          <cell r="J2861" t="e">
            <v>#N/A</v>
          </cell>
          <cell r="K2861" t="e">
            <v>#N/A</v>
          </cell>
        </row>
        <row r="2862">
          <cell r="E2862" t="str">
            <v>QI0013_Pat_3450</v>
          </cell>
          <cell r="F2862" t="e">
            <v>#N/A</v>
          </cell>
          <cell r="G2862" t="e">
            <v>#N/A</v>
          </cell>
          <cell r="H2862" t="e">
            <v>#N/A</v>
          </cell>
          <cell r="I2862" t="e">
            <v>#N/A</v>
          </cell>
          <cell r="J2862" t="e">
            <v>#N/A</v>
          </cell>
          <cell r="K2862" t="str">
            <v>hypothetical protein</v>
          </cell>
        </row>
        <row r="2863">
          <cell r="E2863" t="str">
            <v>QI0013_Pat_3451</v>
          </cell>
          <cell r="F2863" t="e">
            <v>#N/A</v>
          </cell>
          <cell r="G2863" t="e">
            <v>#N/A</v>
          </cell>
          <cell r="H2863" t="e">
            <v>#N/A</v>
          </cell>
          <cell r="I2863" t="e">
            <v>#N/A</v>
          </cell>
          <cell r="J2863" t="e">
            <v>#N/A</v>
          </cell>
          <cell r="K2863" t="str">
            <v>hypothetical protein</v>
          </cell>
        </row>
        <row r="2864">
          <cell r="E2864" t="str">
            <v>QI0013_Pat_3452</v>
          </cell>
          <cell r="F2864" t="e">
            <v>#N/A</v>
          </cell>
          <cell r="G2864" t="e">
            <v>#N/A</v>
          </cell>
          <cell r="H2864" t="e">
            <v>#N/A</v>
          </cell>
          <cell r="I2864" t="e">
            <v>#N/A</v>
          </cell>
          <cell r="J2864" t="e">
            <v>#N/A</v>
          </cell>
          <cell r="K2864" t="str">
            <v>Phage antirepressor protein</v>
          </cell>
        </row>
        <row r="2865">
          <cell r="E2865" t="str">
            <v>QI0013_Pat_3453</v>
          </cell>
          <cell r="F2865" t="e">
            <v>#N/A</v>
          </cell>
          <cell r="G2865" t="e">
            <v>#N/A</v>
          </cell>
          <cell r="H2865" t="e">
            <v>#N/A</v>
          </cell>
          <cell r="I2865" t="e">
            <v>#N/A</v>
          </cell>
          <cell r="J2865" t="e">
            <v>#N/A</v>
          </cell>
          <cell r="K2865" t="str">
            <v>hypothetical protein</v>
          </cell>
        </row>
        <row r="2866">
          <cell r="E2866" t="str">
            <v>QI0013_Pat_3454</v>
          </cell>
          <cell r="F2866" t="e">
            <v>#N/A</v>
          </cell>
          <cell r="G2866" t="e">
            <v>#N/A</v>
          </cell>
          <cell r="H2866" t="e">
            <v>#N/A</v>
          </cell>
          <cell r="I2866" t="e">
            <v>#N/A</v>
          </cell>
          <cell r="J2866" t="e">
            <v>#N/A</v>
          </cell>
          <cell r="K2866" t="str">
            <v>hypothetical protein</v>
          </cell>
        </row>
        <row r="2867">
          <cell r="E2867" t="str">
            <v>QI0013_Pat_3455</v>
          </cell>
          <cell r="F2867" t="e">
            <v>#N/A</v>
          </cell>
          <cell r="G2867" t="e">
            <v>#N/A</v>
          </cell>
          <cell r="H2867" t="e">
            <v>#N/A</v>
          </cell>
          <cell r="I2867" t="e">
            <v>#N/A</v>
          </cell>
          <cell r="J2867" t="e">
            <v>#N/A</v>
          </cell>
          <cell r="K2867" t="str">
            <v>hypothetical protein</v>
          </cell>
        </row>
        <row r="2868">
          <cell r="E2868" t="str">
            <v>QI0013_Pat_3456</v>
          </cell>
          <cell r="F2868" t="e">
            <v>#N/A</v>
          </cell>
          <cell r="G2868" t="e">
            <v>#N/A</v>
          </cell>
          <cell r="H2868" t="e">
            <v>#N/A</v>
          </cell>
          <cell r="I2868" t="e">
            <v>#N/A</v>
          </cell>
          <cell r="J2868" t="e">
            <v>#N/A</v>
          </cell>
          <cell r="K2868" t="str">
            <v>hypothetical protein</v>
          </cell>
        </row>
        <row r="2869">
          <cell r="E2869" t="str">
            <v>QI0013_Pat_3457</v>
          </cell>
          <cell r="F2869" t="e">
            <v>#N/A</v>
          </cell>
          <cell r="G2869" t="e">
            <v>#N/A</v>
          </cell>
          <cell r="H2869" t="e">
            <v>#N/A</v>
          </cell>
          <cell r="I2869" t="e">
            <v>#N/A</v>
          </cell>
          <cell r="J2869" t="e">
            <v>#N/A</v>
          </cell>
          <cell r="K2869" t="str">
            <v>hypothetical protein</v>
          </cell>
        </row>
        <row r="2870">
          <cell r="E2870" t="str">
            <v>QI0013_Pat_3458</v>
          </cell>
          <cell r="F2870" t="e">
            <v>#N/A</v>
          </cell>
          <cell r="G2870" t="e">
            <v>#N/A</v>
          </cell>
          <cell r="H2870" t="e">
            <v>#N/A</v>
          </cell>
          <cell r="I2870" t="e">
            <v>#N/A</v>
          </cell>
          <cell r="J2870" t="e">
            <v>#N/A</v>
          </cell>
          <cell r="K2870" t="str">
            <v>hypothetical protein</v>
          </cell>
        </row>
        <row r="2871">
          <cell r="E2871" t="str">
            <v>QI0013_Pat_3459</v>
          </cell>
          <cell r="F2871" t="e">
            <v>#N/A</v>
          </cell>
          <cell r="G2871" t="e">
            <v>#N/A</v>
          </cell>
          <cell r="H2871" t="e">
            <v>#N/A</v>
          </cell>
          <cell r="I2871" t="e">
            <v>#N/A</v>
          </cell>
          <cell r="J2871" t="e">
            <v>#N/A</v>
          </cell>
          <cell r="K2871" t="str">
            <v>hypothetical protein</v>
          </cell>
        </row>
        <row r="2872">
          <cell r="E2872" t="str">
            <v>QI0013_Pat_3460</v>
          </cell>
          <cell r="F2872" t="e">
            <v>#N/A</v>
          </cell>
          <cell r="G2872" t="e">
            <v>#N/A</v>
          </cell>
          <cell r="H2872" t="e">
            <v>#N/A</v>
          </cell>
          <cell r="I2872" t="e">
            <v>#N/A</v>
          </cell>
          <cell r="J2872" t="e">
            <v>#N/A</v>
          </cell>
          <cell r="K2872" t="str">
            <v>Phage terminase, large subunit</v>
          </cell>
        </row>
        <row r="2873">
          <cell r="E2873" t="str">
            <v>QI0013_Pat_3461</v>
          </cell>
          <cell r="F2873" t="e">
            <v>#N/A</v>
          </cell>
          <cell r="G2873" t="e">
            <v>#N/A</v>
          </cell>
          <cell r="H2873" t="e">
            <v>#N/A</v>
          </cell>
          <cell r="I2873" t="e">
            <v>#N/A</v>
          </cell>
          <cell r="J2873" t="e">
            <v>#N/A</v>
          </cell>
          <cell r="K2873" t="str">
            <v>hypothetical protein</v>
          </cell>
        </row>
        <row r="2874">
          <cell r="E2874" t="str">
            <v>QI0013_Pat_3462</v>
          </cell>
          <cell r="F2874" t="e">
            <v>#N/A</v>
          </cell>
          <cell r="G2874" t="e">
            <v>#N/A</v>
          </cell>
          <cell r="H2874" t="e">
            <v>#N/A</v>
          </cell>
          <cell r="I2874" t="e">
            <v>#N/A</v>
          </cell>
          <cell r="J2874" t="e">
            <v>#N/A</v>
          </cell>
          <cell r="K2874" t="str">
            <v>hypothetical protein</v>
          </cell>
        </row>
        <row r="2875">
          <cell r="E2875" t="str">
            <v>QI0013_Pat_3463</v>
          </cell>
          <cell r="F2875" t="e">
            <v>#N/A</v>
          </cell>
          <cell r="G2875" t="e">
            <v>#N/A</v>
          </cell>
          <cell r="H2875" t="e">
            <v>#N/A</v>
          </cell>
          <cell r="I2875" t="e">
            <v>#N/A</v>
          </cell>
          <cell r="J2875" t="e">
            <v>#N/A</v>
          </cell>
          <cell r="K2875" t="str">
            <v>hypothetical protein</v>
          </cell>
        </row>
        <row r="2876">
          <cell r="E2876" t="str">
            <v>QI0013_Pat_3464</v>
          </cell>
          <cell r="F2876" t="e">
            <v>#N/A</v>
          </cell>
          <cell r="G2876" t="e">
            <v>#N/A</v>
          </cell>
          <cell r="H2876" t="e">
            <v>#N/A</v>
          </cell>
          <cell r="I2876" t="e">
            <v>#N/A</v>
          </cell>
          <cell r="J2876" t="e">
            <v>#N/A</v>
          </cell>
          <cell r="K2876" t="str">
            <v>Filamentation induced by cAMP protein Fic</v>
          </cell>
        </row>
        <row r="2877">
          <cell r="E2877" t="str">
            <v>QI0013_Pat_3465</v>
          </cell>
          <cell r="F2877" t="e">
            <v>#N/A</v>
          </cell>
          <cell r="G2877" t="e">
            <v>#N/A</v>
          </cell>
          <cell r="H2877" t="e">
            <v>#N/A</v>
          </cell>
          <cell r="I2877" t="e">
            <v>#N/A</v>
          </cell>
          <cell r="J2877" t="e">
            <v>#N/A</v>
          </cell>
          <cell r="K2877" t="str">
            <v>Phage antirepressor protein</v>
          </cell>
        </row>
        <row r="2878">
          <cell r="E2878" t="str">
            <v>QI0013_Pat_3466</v>
          </cell>
          <cell r="F2878" t="e">
            <v>#N/A</v>
          </cell>
          <cell r="G2878" t="e">
            <v>#N/A</v>
          </cell>
          <cell r="H2878" t="e">
            <v>#N/A</v>
          </cell>
          <cell r="I2878" t="e">
            <v>#N/A</v>
          </cell>
          <cell r="J2878" t="e">
            <v>#N/A</v>
          </cell>
          <cell r="K2878" t="str">
            <v>hypothetical protein</v>
          </cell>
        </row>
        <row r="2879">
          <cell r="E2879" t="str">
            <v>QI0013_Pat_3467</v>
          </cell>
          <cell r="F2879" t="e">
            <v>#N/A</v>
          </cell>
          <cell r="G2879" t="e">
            <v>#N/A</v>
          </cell>
          <cell r="H2879" t="e">
            <v>#N/A</v>
          </cell>
          <cell r="I2879" t="e">
            <v>#N/A</v>
          </cell>
          <cell r="J2879" t="e">
            <v>#N/A</v>
          </cell>
          <cell r="K2879" t="str">
            <v>Predicted metal-dependent hydrolase with the TIM- barrel fold</v>
          </cell>
        </row>
        <row r="2880">
          <cell r="E2880" t="str">
            <v>QI0013_Pat_3468</v>
          </cell>
          <cell r="F2880" t="e">
            <v>#N/A</v>
          </cell>
          <cell r="G2880" t="e">
            <v>#N/A</v>
          </cell>
          <cell r="H2880" t="e">
            <v>#N/A</v>
          </cell>
          <cell r="I2880" t="e">
            <v>#N/A</v>
          </cell>
          <cell r="J2880" t="e">
            <v>#N/A</v>
          </cell>
          <cell r="K2880" t="str">
            <v>Uncharacterized MFS-type transporter</v>
          </cell>
        </row>
        <row r="2881">
          <cell r="E2881" t="str">
            <v>QI0013_Pat_3470</v>
          </cell>
          <cell r="F2881" t="e">
            <v>#N/A</v>
          </cell>
          <cell r="G2881" t="e">
            <v>#N/A</v>
          </cell>
          <cell r="H2881" t="e">
            <v>#N/A</v>
          </cell>
          <cell r="I2881" t="e">
            <v>#N/A</v>
          </cell>
          <cell r="J2881" t="e">
            <v>#N/A</v>
          </cell>
          <cell r="K2881" t="str">
            <v>Transcriptional regulator, Fis family</v>
          </cell>
        </row>
        <row r="2882">
          <cell r="E2882" t="str">
            <v>QI0013_Pat_3471</v>
          </cell>
          <cell r="F2882" t="e">
            <v>#N/A</v>
          </cell>
          <cell r="G2882" t="e">
            <v>#N/A</v>
          </cell>
          <cell r="H2882" t="e">
            <v>#N/A</v>
          </cell>
          <cell r="I2882" t="e">
            <v>#N/A</v>
          </cell>
          <cell r="J2882" t="e">
            <v>#N/A</v>
          </cell>
          <cell r="K2882" t="str">
            <v>hypothetical protein</v>
          </cell>
        </row>
        <row r="2883">
          <cell r="E2883" t="str">
            <v>QI0013_Pat_3472</v>
          </cell>
          <cell r="F2883" t="e">
            <v>#N/A</v>
          </cell>
          <cell r="G2883" t="e">
            <v>#N/A</v>
          </cell>
          <cell r="H2883" t="e">
            <v>#N/A</v>
          </cell>
          <cell r="I2883" t="e">
            <v>#N/A</v>
          </cell>
          <cell r="J2883" t="e">
            <v>#N/A</v>
          </cell>
          <cell r="K2883" t="str">
            <v>hypothetical protein</v>
          </cell>
        </row>
        <row r="2884">
          <cell r="E2884" t="str">
            <v>QI0013_Pat_3474</v>
          </cell>
          <cell r="F2884" t="e">
            <v>#N/A</v>
          </cell>
          <cell r="G2884" t="e">
            <v>#N/A</v>
          </cell>
          <cell r="H2884" t="e">
            <v>#N/A</v>
          </cell>
          <cell r="I2884" t="e">
            <v>#N/A</v>
          </cell>
          <cell r="J2884" t="e">
            <v>#N/A</v>
          </cell>
          <cell r="K2884" t="str">
            <v>FIG00605992: hypothetical protein</v>
          </cell>
        </row>
        <row r="2885">
          <cell r="E2885" t="e">
            <v>#N/A</v>
          </cell>
          <cell r="F2885" t="e">
            <v>#N/A</v>
          </cell>
          <cell r="G2885" t="e">
            <v>#N/A</v>
          </cell>
          <cell r="H2885" t="e">
            <v>#N/A</v>
          </cell>
          <cell r="I2885" t="e">
            <v>#N/A</v>
          </cell>
          <cell r="J2885" t="e">
            <v>#N/A</v>
          </cell>
          <cell r="K2885" t="e">
            <v>#N/A</v>
          </cell>
        </row>
        <row r="2886">
          <cell r="E2886" t="e">
            <v>#N/A</v>
          </cell>
          <cell r="F2886" t="e">
            <v>#N/A</v>
          </cell>
          <cell r="G2886" t="e">
            <v>#N/A</v>
          </cell>
          <cell r="H2886" t="e">
            <v>#N/A</v>
          </cell>
          <cell r="I2886" t="e">
            <v>#N/A</v>
          </cell>
          <cell r="J2886" t="e">
            <v>#N/A</v>
          </cell>
          <cell r="K2886" t="e">
            <v>#N/A</v>
          </cell>
        </row>
        <row r="2887">
          <cell r="E2887" t="str">
            <v>QI0013_Pat_3479</v>
          </cell>
          <cell r="F2887" t="e">
            <v>#N/A</v>
          </cell>
          <cell r="G2887" t="e">
            <v>#N/A</v>
          </cell>
          <cell r="H2887" t="e">
            <v>#N/A</v>
          </cell>
          <cell r="I2887" t="e">
            <v>#N/A</v>
          </cell>
          <cell r="J2887" t="e">
            <v>#N/A</v>
          </cell>
          <cell r="K2887" t="str">
            <v>hypothetical protein</v>
          </cell>
        </row>
        <row r="2888">
          <cell r="E2888" t="str">
            <v>QI0013_Pat_3481</v>
          </cell>
          <cell r="F2888" t="e">
            <v>#N/A</v>
          </cell>
          <cell r="G2888" t="e">
            <v>#N/A</v>
          </cell>
          <cell r="H2888" t="e">
            <v>#N/A</v>
          </cell>
          <cell r="I2888" t="e">
            <v>#N/A</v>
          </cell>
          <cell r="J2888" t="e">
            <v>#N/A</v>
          </cell>
          <cell r="K2888" t="str">
            <v>ABC transporter, substrate-binding protein (cluster 1, maltose/g3p/polyamine/iron)</v>
          </cell>
        </row>
        <row r="2889">
          <cell r="E2889" t="str">
            <v>QI0013_Pat_3482</v>
          </cell>
          <cell r="F2889" t="e">
            <v>#N/A</v>
          </cell>
          <cell r="G2889" t="e">
            <v>#N/A</v>
          </cell>
          <cell r="H2889" t="e">
            <v>#N/A</v>
          </cell>
          <cell r="I2889" t="e">
            <v>#N/A</v>
          </cell>
          <cell r="J2889" t="e">
            <v>#N/A</v>
          </cell>
          <cell r="K2889" t="str">
            <v>hypothetical protein</v>
          </cell>
        </row>
        <row r="2890">
          <cell r="E2890" t="e">
            <v>#N/A</v>
          </cell>
          <cell r="F2890" t="e">
            <v>#N/A</v>
          </cell>
          <cell r="G2890" t="e">
            <v>#N/A</v>
          </cell>
          <cell r="H2890" t="e">
            <v>#N/A</v>
          </cell>
          <cell r="I2890" t="e">
            <v>#N/A</v>
          </cell>
          <cell r="J2890" t="e">
            <v>#N/A</v>
          </cell>
          <cell r="K2890" t="e">
            <v>#N/A</v>
          </cell>
        </row>
        <row r="2891">
          <cell r="E2891" t="str">
            <v>QI0013_Pat_3484</v>
          </cell>
          <cell r="F2891" t="e">
            <v>#N/A</v>
          </cell>
          <cell r="G2891" t="e">
            <v>#N/A</v>
          </cell>
          <cell r="H2891" t="e">
            <v>#N/A</v>
          </cell>
          <cell r="I2891" t="e">
            <v>#N/A</v>
          </cell>
          <cell r="J2891" t="e">
            <v>#N/A</v>
          </cell>
          <cell r="K2891" t="str">
            <v>MotA/TolQ/ExbB proton channel family protein</v>
          </cell>
        </row>
        <row r="2892">
          <cell r="E2892" t="str">
            <v>QI0013_Pat_3485</v>
          </cell>
          <cell r="F2892" t="e">
            <v>#N/A</v>
          </cell>
          <cell r="G2892" t="e">
            <v>#N/A</v>
          </cell>
          <cell r="H2892" t="e">
            <v>#N/A</v>
          </cell>
          <cell r="I2892" t="e">
            <v>#N/A</v>
          </cell>
          <cell r="J2892" t="e">
            <v>#N/A</v>
          </cell>
          <cell r="K2892" t="str">
            <v>putative TonB-dependent receptor</v>
          </cell>
        </row>
        <row r="2893">
          <cell r="E2893" t="str">
            <v>QI0013_Pat_3486</v>
          </cell>
          <cell r="F2893" t="e">
            <v>#N/A</v>
          </cell>
          <cell r="G2893" t="e">
            <v>#N/A</v>
          </cell>
          <cell r="H2893" t="e">
            <v>#N/A</v>
          </cell>
          <cell r="I2893" t="e">
            <v>#N/A</v>
          </cell>
          <cell r="J2893" t="e">
            <v>#N/A</v>
          </cell>
          <cell r="K2893" t="str">
            <v>Efflux ABC transporter, permease protein</v>
          </cell>
        </row>
        <row r="2894">
          <cell r="E2894" t="str">
            <v>QI0013_Pat_3487</v>
          </cell>
          <cell r="F2894" t="e">
            <v>#N/A</v>
          </cell>
          <cell r="G2894" t="e">
            <v>#N/A</v>
          </cell>
          <cell r="H2894" t="e">
            <v>#N/A</v>
          </cell>
          <cell r="I2894" t="e">
            <v>#N/A</v>
          </cell>
          <cell r="J2894" t="e">
            <v>#N/A</v>
          </cell>
          <cell r="K2894" t="str">
            <v>Efflux ABC transporter, ATP-binding protein</v>
          </cell>
        </row>
        <row r="2895">
          <cell r="E2895" t="e">
            <v>#N/A</v>
          </cell>
          <cell r="F2895" t="e">
            <v>#N/A</v>
          </cell>
          <cell r="G2895" t="e">
            <v>#N/A</v>
          </cell>
          <cell r="H2895" t="e">
            <v>#N/A</v>
          </cell>
          <cell r="I2895" t="e">
            <v>#N/A</v>
          </cell>
          <cell r="J2895" t="e">
            <v>#N/A</v>
          </cell>
          <cell r="K2895" t="e">
            <v>#N/A</v>
          </cell>
        </row>
        <row r="2896">
          <cell r="E2896" t="str">
            <v>QI0013_Pat_3489</v>
          </cell>
          <cell r="F2896" t="e">
            <v>#N/A</v>
          </cell>
          <cell r="G2896" t="e">
            <v>#N/A</v>
          </cell>
          <cell r="H2896" t="e">
            <v>#N/A</v>
          </cell>
          <cell r="I2896" t="e">
            <v>#N/A</v>
          </cell>
          <cell r="J2896" t="e">
            <v>#N/A</v>
          </cell>
          <cell r="K2896" t="str">
            <v>ABC transporter, ATP-binding protein (cluster 8,B12/iron complex)</v>
          </cell>
        </row>
        <row r="2897">
          <cell r="E2897" t="str">
            <v>QI0013_Pat_3490</v>
          </cell>
          <cell r="F2897" t="e">
            <v>#N/A</v>
          </cell>
          <cell r="G2897" t="e">
            <v>#N/A</v>
          </cell>
          <cell r="H2897" t="e">
            <v>#N/A</v>
          </cell>
          <cell r="I2897" t="e">
            <v>#N/A</v>
          </cell>
          <cell r="J2897" t="e">
            <v>#N/A</v>
          </cell>
          <cell r="K2897" t="str">
            <v>TonB-dependent receptor protein</v>
          </cell>
        </row>
        <row r="2898">
          <cell r="E2898" t="str">
            <v>QI0013_Pat_3491</v>
          </cell>
          <cell r="F2898" t="e">
            <v>#N/A</v>
          </cell>
          <cell r="G2898" t="e">
            <v>#N/A</v>
          </cell>
          <cell r="H2898" t="e">
            <v>#N/A</v>
          </cell>
          <cell r="I2898" t="e">
            <v>#N/A</v>
          </cell>
          <cell r="J2898" t="e">
            <v>#N/A</v>
          </cell>
          <cell r="K2898" t="str">
            <v>Aerobic cobaltochelatase CobN subunit (EC 6.6.1.2)</v>
          </cell>
        </row>
        <row r="2899">
          <cell r="E2899" t="str">
            <v>QI0013_Pat_3492</v>
          </cell>
          <cell r="F2899" t="e">
            <v>#N/A</v>
          </cell>
          <cell r="G2899" t="e">
            <v>#N/A</v>
          </cell>
          <cell r="H2899" t="e">
            <v>#N/A</v>
          </cell>
          <cell r="I2899" t="e">
            <v>#N/A</v>
          </cell>
          <cell r="J2899" t="e">
            <v>#N/A</v>
          </cell>
          <cell r="K2899" t="str">
            <v>ChlI component of cobalt chelatase involved in B12 biosynthesis / ChlD component of cobalt chelatase involved in B12 biosynthesis</v>
          </cell>
        </row>
        <row r="2900">
          <cell r="E2900" t="str">
            <v>QI0013_Pat_3493</v>
          </cell>
          <cell r="F2900" t="e">
            <v>#N/A</v>
          </cell>
          <cell r="G2900" t="e">
            <v>#N/A</v>
          </cell>
          <cell r="H2900" t="e">
            <v>#N/A</v>
          </cell>
          <cell r="I2900" t="e">
            <v>#N/A</v>
          </cell>
          <cell r="J2900" t="e">
            <v>#N/A</v>
          </cell>
          <cell r="K2900" t="str">
            <v>ChlI component of cobalt chelatase involved in B12 biosynthesis / ChlD component of cobalt chelatase involved in B12 biosynthesis</v>
          </cell>
        </row>
        <row r="2901">
          <cell r="E2901" t="str">
            <v>QI0013_Pat_3494</v>
          </cell>
          <cell r="F2901" t="e">
            <v>#N/A</v>
          </cell>
          <cell r="G2901" t="e">
            <v>#N/A</v>
          </cell>
          <cell r="H2901" t="e">
            <v>#N/A</v>
          </cell>
          <cell r="I2901" t="e">
            <v>#N/A</v>
          </cell>
          <cell r="J2901" t="e">
            <v>#N/A</v>
          </cell>
          <cell r="K2901" t="str">
            <v>Vitamin B12 ABC transporter, substrate-binding protein BtuF</v>
          </cell>
        </row>
        <row r="2902">
          <cell r="E2902" t="str">
            <v>QI0013_Pat_3495</v>
          </cell>
          <cell r="F2902" t="e">
            <v>#N/A</v>
          </cell>
          <cell r="G2902" t="e">
            <v>#N/A</v>
          </cell>
          <cell r="H2902" t="e">
            <v>#N/A</v>
          </cell>
          <cell r="I2902" t="e">
            <v>#N/A</v>
          </cell>
          <cell r="J2902" t="e">
            <v>#N/A</v>
          </cell>
          <cell r="K2902" t="str">
            <v>hypothetical protein</v>
          </cell>
        </row>
        <row r="2903">
          <cell r="E2903" t="str">
            <v>QI0013_Pat_3496</v>
          </cell>
          <cell r="F2903" t="e">
            <v>#N/A</v>
          </cell>
          <cell r="G2903" t="e">
            <v>#N/A</v>
          </cell>
          <cell r="H2903" t="e">
            <v>#N/A</v>
          </cell>
          <cell r="I2903" t="e">
            <v>#N/A</v>
          </cell>
          <cell r="J2903" t="e">
            <v>#N/A</v>
          </cell>
          <cell r="K2903" t="str">
            <v>hypothetical protein</v>
          </cell>
        </row>
        <row r="2904">
          <cell r="E2904" t="str">
            <v>QI0013_Pat_3498</v>
          </cell>
          <cell r="F2904" t="e">
            <v>#N/A</v>
          </cell>
          <cell r="G2904" t="e">
            <v>#N/A</v>
          </cell>
          <cell r="H2904" t="e">
            <v>#N/A</v>
          </cell>
          <cell r="I2904" t="e">
            <v>#N/A</v>
          </cell>
          <cell r="J2904" t="e">
            <v>#N/A</v>
          </cell>
          <cell r="K2904" t="str">
            <v>Fluoride ion transporter CrcB</v>
          </cell>
        </row>
        <row r="2905">
          <cell r="E2905" t="str">
            <v>QI0013_Pat_3499</v>
          </cell>
          <cell r="F2905" t="e">
            <v>#N/A</v>
          </cell>
          <cell r="G2905" t="e">
            <v>#N/A</v>
          </cell>
          <cell r="H2905" t="e">
            <v>#N/A</v>
          </cell>
          <cell r="I2905" t="e">
            <v>#N/A</v>
          </cell>
          <cell r="J2905" t="e">
            <v>#N/A</v>
          </cell>
          <cell r="K2905" t="str">
            <v>Fluoride ion transporter CrcB</v>
          </cell>
        </row>
        <row r="2906">
          <cell r="E2906" t="str">
            <v>QI0013_Pat_3500</v>
          </cell>
          <cell r="F2906" t="e">
            <v>#N/A</v>
          </cell>
          <cell r="G2906" t="e">
            <v>#N/A</v>
          </cell>
          <cell r="H2906" t="e">
            <v>#N/A</v>
          </cell>
          <cell r="I2906" t="e">
            <v>#N/A</v>
          </cell>
          <cell r="J2906" t="e">
            <v>#N/A</v>
          </cell>
          <cell r="K2906" t="str">
            <v>Ammonium transporter</v>
          </cell>
        </row>
        <row r="2907">
          <cell r="E2907" t="str">
            <v>QI0013_Pat_3501</v>
          </cell>
          <cell r="F2907" t="e">
            <v>#N/A</v>
          </cell>
          <cell r="G2907" t="e">
            <v>#N/A</v>
          </cell>
          <cell r="H2907" t="e">
            <v>#N/A</v>
          </cell>
          <cell r="I2907" t="e">
            <v>#N/A</v>
          </cell>
          <cell r="J2907" t="e">
            <v>#N/A</v>
          </cell>
          <cell r="K2907" t="str">
            <v>Eukaryotic-type low-affinity urea transporter</v>
          </cell>
        </row>
        <row r="2908">
          <cell r="E2908" t="str">
            <v>QI0013_Pat_3502</v>
          </cell>
          <cell r="F2908" t="str">
            <v>METABOLISM</v>
          </cell>
          <cell r="G2908" t="str">
            <v>Amino Acids and Derivatives</v>
          </cell>
          <cell r="H2908" t="str">
            <v>Amino Acids and Derivatives</v>
          </cell>
          <cell r="I2908" t="str">
            <v>Arginine; urea cycle, creatine, polyamines</v>
          </cell>
          <cell r="J2908" t="str">
            <v>Urease subunits</v>
          </cell>
          <cell r="K2908" t="str">
            <v>Urease accessory protein UreD</v>
          </cell>
        </row>
        <row r="2909">
          <cell r="E2909" t="str">
            <v>QI0013_Pat_3503</v>
          </cell>
          <cell r="F2909" t="str">
            <v>METABOLISM</v>
          </cell>
          <cell r="G2909" t="str">
            <v>Amino Acids and Derivatives</v>
          </cell>
          <cell r="H2909" t="str">
            <v>Amino Acids and Derivatives</v>
          </cell>
          <cell r="I2909" t="str">
            <v>Arginine; urea cycle, creatine, polyamines</v>
          </cell>
          <cell r="J2909" t="str">
            <v>Urease subunits</v>
          </cell>
          <cell r="K2909" t="str">
            <v>Urease accessory protein UreG</v>
          </cell>
        </row>
        <row r="2910">
          <cell r="E2910" t="str">
            <v>QI0013_Pat_3504</v>
          </cell>
          <cell r="F2910" t="str">
            <v>METABOLISM</v>
          </cell>
          <cell r="G2910" t="str">
            <v>Amino Acids and Derivatives</v>
          </cell>
          <cell r="H2910" t="str">
            <v>Amino Acids and Derivatives</v>
          </cell>
          <cell r="I2910" t="str">
            <v>Arginine; urea cycle, creatine, polyamines</v>
          </cell>
          <cell r="J2910" t="str">
            <v>Urease subunits</v>
          </cell>
          <cell r="K2910" t="str">
            <v>Urease accessory protein UreF</v>
          </cell>
        </row>
        <row r="2911">
          <cell r="E2911" t="str">
            <v>QI0013_Pat_3505</v>
          </cell>
          <cell r="F2911" t="str">
            <v>METABOLISM</v>
          </cell>
          <cell r="G2911" t="str">
            <v>Amino Acids and Derivatives</v>
          </cell>
          <cell r="H2911" t="str">
            <v>Amino Acids and Derivatives</v>
          </cell>
          <cell r="I2911" t="str">
            <v>Arginine; urea cycle, creatine, polyamines</v>
          </cell>
          <cell r="J2911" t="str">
            <v>Urease subunits</v>
          </cell>
          <cell r="K2911" t="str">
            <v>Urease accessory protein UreE</v>
          </cell>
        </row>
        <row r="2912">
          <cell r="E2912" t="str">
            <v>QI0013_Pat_3507</v>
          </cell>
          <cell r="F2912" t="str">
            <v>METABOLISM</v>
          </cell>
          <cell r="G2912" t="str">
            <v>Amino Acids and Derivatives</v>
          </cell>
          <cell r="H2912" t="str">
            <v>Amino Acids and Derivatives</v>
          </cell>
          <cell r="I2912" t="str">
            <v>Arginine; urea cycle, creatine, polyamines</v>
          </cell>
          <cell r="J2912" t="str">
            <v>Urease subunits</v>
          </cell>
          <cell r="K2912" t="str">
            <v>Urease alpha subunit (EC 3.5.1.5)</v>
          </cell>
        </row>
        <row r="2913">
          <cell r="E2913" t="str">
            <v>QI0013_Pat_3508</v>
          </cell>
          <cell r="F2913" t="str">
            <v>METABOLISM</v>
          </cell>
          <cell r="G2913" t="str">
            <v>Amino Acids and Derivatives</v>
          </cell>
          <cell r="H2913" t="str">
            <v>Amino Acids and Derivatives</v>
          </cell>
          <cell r="I2913" t="str">
            <v>Arginine; urea cycle, creatine, polyamines</v>
          </cell>
          <cell r="J2913" t="str">
            <v>Urease subunits</v>
          </cell>
          <cell r="K2913" t="str">
            <v>Urease beta subunit (EC 3.5.1.5)</v>
          </cell>
        </row>
        <row r="2914">
          <cell r="E2914" t="str">
            <v>QI0013_Pat_3509</v>
          </cell>
          <cell r="F2914" t="str">
            <v>METABOLISM</v>
          </cell>
          <cell r="G2914" t="str">
            <v>Amino Acids and Derivatives</v>
          </cell>
          <cell r="H2914" t="str">
            <v>Amino Acids and Derivatives</v>
          </cell>
          <cell r="I2914" t="str">
            <v>Arginine; urea cycle, creatine, polyamines</v>
          </cell>
          <cell r="J2914" t="str">
            <v>Urease subunits</v>
          </cell>
          <cell r="K2914" t="str">
            <v>Urease gamma subunit (EC 3.5.1.5)</v>
          </cell>
        </row>
        <row r="2915">
          <cell r="E2915" t="str">
            <v>QI0013_Pat_3510</v>
          </cell>
          <cell r="F2915" t="e">
            <v>#N/A</v>
          </cell>
          <cell r="G2915" t="e">
            <v>#N/A</v>
          </cell>
          <cell r="H2915" t="e">
            <v>#N/A</v>
          </cell>
          <cell r="I2915" t="e">
            <v>#N/A</v>
          </cell>
          <cell r="J2915" t="e">
            <v>#N/A</v>
          </cell>
          <cell r="K2915" t="str">
            <v>Uncharacterized MFS-type transporter</v>
          </cell>
        </row>
        <row r="2916">
          <cell r="E2916" t="str">
            <v>QI0013_Pat_3511</v>
          </cell>
          <cell r="F2916" t="e">
            <v>#N/A</v>
          </cell>
          <cell r="G2916" t="e">
            <v>#N/A</v>
          </cell>
          <cell r="H2916" t="e">
            <v>#N/A</v>
          </cell>
          <cell r="I2916" t="e">
            <v>#N/A</v>
          </cell>
          <cell r="J2916" t="e">
            <v>#N/A</v>
          </cell>
          <cell r="K2916" t="str">
            <v>taurine ABC transporter, periplasmic binding protein</v>
          </cell>
        </row>
        <row r="2917">
          <cell r="E2917" t="str">
            <v>QI0013_Pat_3512</v>
          </cell>
          <cell r="F2917" t="str">
            <v>MEMBRANE TRANSPORT</v>
          </cell>
          <cell r="G2917" t="str">
            <v>Membrane Transport</v>
          </cell>
          <cell r="H2917" t="str">
            <v>Membrane Transport</v>
          </cell>
          <cell r="I2917">
            <v>0</v>
          </cell>
          <cell r="J2917" t="str">
            <v>Tricarboxylate transport system</v>
          </cell>
          <cell r="K2917" t="str">
            <v>Tripartite tricarboxylate transporter TctC family</v>
          </cell>
        </row>
        <row r="2918">
          <cell r="E2918" t="str">
            <v>QI0013_Pat_3513</v>
          </cell>
          <cell r="F2918" t="e">
            <v>#N/A</v>
          </cell>
          <cell r="G2918" t="e">
            <v>#N/A</v>
          </cell>
          <cell r="H2918" t="e">
            <v>#N/A</v>
          </cell>
          <cell r="I2918" t="e">
            <v>#N/A</v>
          </cell>
          <cell r="J2918" t="e">
            <v>#N/A</v>
          </cell>
          <cell r="K2918" t="str">
            <v>peptidase M20</v>
          </cell>
        </row>
        <row r="2919">
          <cell r="E2919" t="str">
            <v>QI0013_Pat_3514</v>
          </cell>
          <cell r="F2919" t="str">
            <v>MEMBRANE TRANSPORT</v>
          </cell>
          <cell r="G2919" t="str">
            <v>Membrane Transport</v>
          </cell>
          <cell r="H2919" t="str">
            <v>Membrane Transport</v>
          </cell>
          <cell r="I2919">
            <v>0</v>
          </cell>
          <cell r="J2919" t="str">
            <v>Tricarboxylate transport system</v>
          </cell>
          <cell r="K2919" t="str">
            <v>Tripartite tricarboxylate transporter TctA family</v>
          </cell>
        </row>
        <row r="2920">
          <cell r="E2920" t="str">
            <v>QI0013_Pat_3515</v>
          </cell>
          <cell r="F2920" t="str">
            <v>MEMBRANE TRANSPORT</v>
          </cell>
          <cell r="G2920" t="str">
            <v>Membrane Transport</v>
          </cell>
          <cell r="H2920" t="str">
            <v>Membrane Transport</v>
          </cell>
          <cell r="I2920">
            <v>0</v>
          </cell>
          <cell r="J2920" t="str">
            <v>Tricarboxylate transport system</v>
          </cell>
          <cell r="K2920" t="str">
            <v>Tripartite tricarboxylate transporter TctB family</v>
          </cell>
        </row>
        <row r="2921">
          <cell r="E2921" t="str">
            <v>QI0013_Pat_3516</v>
          </cell>
          <cell r="F2921" t="e">
            <v>#N/A</v>
          </cell>
          <cell r="G2921" t="e">
            <v>#N/A</v>
          </cell>
          <cell r="H2921" t="e">
            <v>#N/A</v>
          </cell>
          <cell r="I2921" t="e">
            <v>#N/A</v>
          </cell>
          <cell r="J2921" t="e">
            <v>#N/A</v>
          </cell>
          <cell r="K2921" t="str">
            <v>Transcriptional regulator, GntR family</v>
          </cell>
        </row>
        <row r="2922">
          <cell r="E2922" t="str">
            <v>QI0013_Pat_3518</v>
          </cell>
          <cell r="F2922" t="e">
            <v>#N/A</v>
          </cell>
          <cell r="G2922" t="e">
            <v>#N/A</v>
          </cell>
          <cell r="H2922" t="e">
            <v>#N/A</v>
          </cell>
          <cell r="I2922" t="e">
            <v>#N/A</v>
          </cell>
          <cell r="J2922" t="e">
            <v>#N/A</v>
          </cell>
          <cell r="K2922" t="str">
            <v>UDP-galactose-lipid carrier transferase (EC 2.-.- .-)</v>
          </cell>
        </row>
        <row r="2923">
          <cell r="E2923" t="str">
            <v>QI0013_Pat_3519</v>
          </cell>
          <cell r="F2923" t="e">
            <v>#N/A</v>
          </cell>
          <cell r="G2923" t="e">
            <v>#N/A</v>
          </cell>
          <cell r="H2923" t="e">
            <v>#N/A</v>
          </cell>
          <cell r="I2923" t="e">
            <v>#N/A</v>
          </cell>
          <cell r="J2923" t="e">
            <v>#N/A</v>
          </cell>
          <cell r="K2923" t="str">
            <v>hypothetical protein</v>
          </cell>
        </row>
        <row r="2924">
          <cell r="E2924" t="str">
            <v>QI0013_Pat_3520</v>
          </cell>
          <cell r="F2924" t="e">
            <v>#N/A</v>
          </cell>
          <cell r="G2924" t="e">
            <v>#N/A</v>
          </cell>
          <cell r="H2924" t="e">
            <v>#N/A</v>
          </cell>
          <cell r="I2924" t="e">
            <v>#N/A</v>
          </cell>
          <cell r="J2924" t="e">
            <v>#N/A</v>
          </cell>
          <cell r="K2924" t="str">
            <v>hypothetical protein</v>
          </cell>
        </row>
        <row r="2925">
          <cell r="E2925" t="str">
            <v>QI0013_Pat_3521</v>
          </cell>
          <cell r="F2925" t="str">
            <v>PROTEIN PROCESSING</v>
          </cell>
          <cell r="G2925" t="str">
            <v>Protein Fate (folding, modification, targeting, degradation)</v>
          </cell>
          <cell r="H2925" t="str">
            <v>Protein Fate (folding, modification, targeting, degradation)</v>
          </cell>
          <cell r="I2925" t="str">
            <v>Protein degradation</v>
          </cell>
          <cell r="J2925" t="str">
            <v>Oligopeptide degradation cluster</v>
          </cell>
          <cell r="K2925" t="str">
            <v>Isoaspartyl aminopeptidase (EC 3.4.19.5) @ Asp-Xdipeptidase</v>
          </cell>
        </row>
        <row r="2926">
          <cell r="E2926" t="str">
            <v>QI0013_Pat_3522</v>
          </cell>
          <cell r="F2926" t="e">
            <v>#N/A</v>
          </cell>
          <cell r="G2926" t="e">
            <v>#N/A</v>
          </cell>
          <cell r="H2926" t="e">
            <v>#N/A</v>
          </cell>
          <cell r="I2926" t="e">
            <v>#N/A</v>
          </cell>
          <cell r="J2926" t="e">
            <v>#N/A</v>
          </cell>
          <cell r="K2926" t="str">
            <v>Na+/H+ antiporter NhaC</v>
          </cell>
        </row>
        <row r="2927">
          <cell r="E2927" t="str">
            <v>QI0013_Pat_3523</v>
          </cell>
          <cell r="F2927" t="str">
            <v>CELLULAR PROCESSES</v>
          </cell>
          <cell r="G2927" t="str">
            <v>Cell Cycle, Cell Division and Death</v>
          </cell>
          <cell r="H2927" t="str">
            <v>Cell Cycle, Cell Division and Death</v>
          </cell>
          <cell r="I2927" t="str">
            <v>Programmed Cell Death and Toxin-antitoxin Systems</v>
          </cell>
          <cell r="J2927" t="str">
            <v>YoeB-YefM toxin-antitoxin system</v>
          </cell>
          <cell r="K2927" t="str">
            <v>Antitoxin DinJ (binds YafQ toxin)</v>
          </cell>
        </row>
        <row r="2928">
          <cell r="E2928" t="str">
            <v>QI0013_Pat_3524</v>
          </cell>
          <cell r="F2928" t="e">
            <v>#N/A</v>
          </cell>
          <cell r="G2928" t="e">
            <v>#N/A</v>
          </cell>
          <cell r="H2928" t="e">
            <v>#N/A</v>
          </cell>
          <cell r="I2928" t="e">
            <v>#N/A</v>
          </cell>
          <cell r="J2928" t="e">
            <v>#N/A</v>
          </cell>
          <cell r="K2928" t="str">
            <v>Na+/H+ antiporter</v>
          </cell>
        </row>
        <row r="2929">
          <cell r="E2929" t="str">
            <v>QI0013_Pat_3526</v>
          </cell>
          <cell r="F2929" t="e">
            <v>#N/A</v>
          </cell>
          <cell r="G2929" t="e">
            <v>#N/A</v>
          </cell>
          <cell r="H2929" t="e">
            <v>#N/A</v>
          </cell>
          <cell r="I2929" t="e">
            <v>#N/A</v>
          </cell>
          <cell r="J2929" t="e">
            <v>#N/A</v>
          </cell>
          <cell r="K2929" t="str">
            <v>hypothetical protein</v>
          </cell>
        </row>
        <row r="2930">
          <cell r="E2930" t="str">
            <v>QI0013_Pat_3527</v>
          </cell>
          <cell r="F2930" t="e">
            <v>#N/A</v>
          </cell>
          <cell r="G2930" t="e">
            <v>#N/A</v>
          </cell>
          <cell r="H2930" t="e">
            <v>#N/A</v>
          </cell>
          <cell r="I2930" t="e">
            <v>#N/A</v>
          </cell>
          <cell r="J2930" t="e">
            <v>#N/A</v>
          </cell>
          <cell r="K2930" t="str">
            <v>Multi-sensor signal transduction histidine kinase</v>
          </cell>
        </row>
        <row r="2931">
          <cell r="E2931" t="str">
            <v>QI0013_Pat_3528</v>
          </cell>
          <cell r="F2931" t="e">
            <v>#N/A</v>
          </cell>
          <cell r="G2931" t="e">
            <v>#N/A</v>
          </cell>
          <cell r="H2931" t="e">
            <v>#N/A</v>
          </cell>
          <cell r="I2931" t="e">
            <v>#N/A</v>
          </cell>
          <cell r="J2931" t="e">
            <v>#N/A</v>
          </cell>
          <cell r="K2931" t="str">
            <v>hypothetical protein</v>
          </cell>
        </row>
        <row r="2932">
          <cell r="E2932" t="str">
            <v>QI0013_Pat_3529</v>
          </cell>
          <cell r="F2932" t="e">
            <v>#N/A</v>
          </cell>
          <cell r="G2932" t="e">
            <v>#N/A</v>
          </cell>
          <cell r="H2932" t="e">
            <v>#N/A</v>
          </cell>
          <cell r="I2932" t="e">
            <v>#N/A</v>
          </cell>
          <cell r="J2932" t="e">
            <v>#N/A</v>
          </cell>
          <cell r="K2932" t="str">
            <v>hypothetical protein</v>
          </cell>
        </row>
        <row r="2933">
          <cell r="E2933" t="str">
            <v>QI0013_Pat_3530</v>
          </cell>
          <cell r="F2933" t="str">
            <v>CELLULAR PROCESSES</v>
          </cell>
          <cell r="G2933" t="str">
            <v>Cell Cycle, Cell Division and Death</v>
          </cell>
          <cell r="H2933" t="str">
            <v>Cell Cycle, Cell Division and Death</v>
          </cell>
          <cell r="I2933">
            <v>0</v>
          </cell>
          <cell r="J2933" t="str">
            <v>Cell division cluster</v>
          </cell>
          <cell r="K2933" t="str">
            <v>Cell division inhibitor SulA</v>
          </cell>
        </row>
        <row r="2934">
          <cell r="E2934" t="str">
            <v>QI0013_Pat_3531</v>
          </cell>
          <cell r="F2934" t="e">
            <v>#N/A</v>
          </cell>
          <cell r="G2934" t="e">
            <v>#N/A</v>
          </cell>
          <cell r="H2934" t="e">
            <v>#N/A</v>
          </cell>
          <cell r="I2934" t="e">
            <v>#N/A</v>
          </cell>
          <cell r="J2934" t="e">
            <v>#N/A</v>
          </cell>
          <cell r="K2934" t="str">
            <v>hypothetical protein</v>
          </cell>
        </row>
        <row r="2935">
          <cell r="E2935" t="str">
            <v>QI0013_Pat_3532</v>
          </cell>
          <cell r="F2935" t="e">
            <v>#N/A</v>
          </cell>
          <cell r="G2935" t="e">
            <v>#N/A</v>
          </cell>
          <cell r="H2935" t="e">
            <v>#N/A</v>
          </cell>
          <cell r="I2935" t="e">
            <v>#N/A</v>
          </cell>
          <cell r="J2935" t="e">
            <v>#N/A</v>
          </cell>
          <cell r="K2935" t="str">
            <v>Integral membrane protein</v>
          </cell>
        </row>
        <row r="2936">
          <cell r="E2936" t="str">
            <v>QI0013_Pat_3534</v>
          </cell>
          <cell r="F2936" t="e">
            <v>#N/A</v>
          </cell>
          <cell r="G2936" t="e">
            <v>#N/A</v>
          </cell>
          <cell r="H2936" t="e">
            <v>#N/A</v>
          </cell>
          <cell r="I2936" t="e">
            <v>#N/A</v>
          </cell>
          <cell r="J2936" t="e">
            <v>#N/A</v>
          </cell>
          <cell r="K2936" t="str">
            <v>hypothetical protein</v>
          </cell>
        </row>
        <row r="2937">
          <cell r="E2937" t="e">
            <v>#N/A</v>
          </cell>
          <cell r="F2937" t="e">
            <v>#N/A</v>
          </cell>
          <cell r="G2937" t="e">
            <v>#N/A</v>
          </cell>
          <cell r="H2937" t="e">
            <v>#N/A</v>
          </cell>
          <cell r="I2937" t="e">
            <v>#N/A</v>
          </cell>
          <cell r="J2937" t="e">
            <v>#N/A</v>
          </cell>
          <cell r="K2937" t="e">
            <v>#N/A</v>
          </cell>
        </row>
        <row r="2938">
          <cell r="E2938" t="str">
            <v>QI0013_Pat_3535</v>
          </cell>
          <cell r="F2938" t="e">
            <v>#N/A</v>
          </cell>
          <cell r="G2938" t="e">
            <v>#N/A</v>
          </cell>
          <cell r="H2938" t="e">
            <v>#N/A</v>
          </cell>
          <cell r="I2938" t="e">
            <v>#N/A</v>
          </cell>
          <cell r="J2938" t="e">
            <v>#N/A</v>
          </cell>
          <cell r="K2938" t="str">
            <v>UBA/THIF-type NAD/FAD binding protein</v>
          </cell>
        </row>
        <row r="2939">
          <cell r="E2939" t="str">
            <v>QI0013_Pat_3536</v>
          </cell>
          <cell r="F2939" t="e">
            <v>#N/A</v>
          </cell>
          <cell r="G2939" t="e">
            <v>#N/A</v>
          </cell>
          <cell r="H2939" t="e">
            <v>#N/A</v>
          </cell>
          <cell r="I2939" t="e">
            <v>#N/A</v>
          </cell>
          <cell r="J2939" t="e">
            <v>#N/A</v>
          </cell>
          <cell r="K2939" t="str">
            <v>Aldehyde ferredoxin oxidoreductase (EC 1.2.7.5)</v>
          </cell>
        </row>
        <row r="2940">
          <cell r="E2940" t="str">
            <v>QI0013_Pat_3537</v>
          </cell>
          <cell r="F2940" t="e">
            <v>#N/A</v>
          </cell>
          <cell r="G2940" t="e">
            <v>#N/A</v>
          </cell>
          <cell r="H2940" t="e">
            <v>#N/A</v>
          </cell>
          <cell r="I2940" t="e">
            <v>#N/A</v>
          </cell>
          <cell r="J2940" t="e">
            <v>#N/A</v>
          </cell>
          <cell r="K2940" t="str">
            <v>hypothetical protein</v>
          </cell>
        </row>
        <row r="2941">
          <cell r="E2941" t="str">
            <v>QI0013_Pat_3538</v>
          </cell>
          <cell r="F2941" t="str">
            <v>METABOLISM</v>
          </cell>
          <cell r="G2941" t="str">
            <v>Carbohydrates</v>
          </cell>
          <cell r="H2941" t="str">
            <v>Carbohydrates</v>
          </cell>
          <cell r="I2941" t="str">
            <v>Sugar alcohols</v>
          </cell>
          <cell r="J2941" t="str">
            <v>Ethanolamine utilization</v>
          </cell>
          <cell r="K2941" t="str">
            <v>Ethanolamine utilization polyhedral-body-like protein EutS</v>
          </cell>
        </row>
        <row r="2942">
          <cell r="E2942" t="str">
            <v>QI0013_Pat_3539</v>
          </cell>
          <cell r="F2942" t="str">
            <v>METABOLISM</v>
          </cell>
          <cell r="G2942" t="str">
            <v>Carbohydrates</v>
          </cell>
          <cell r="H2942" t="str">
            <v>Carbohydrates</v>
          </cell>
          <cell r="I2942" t="str">
            <v>Sugar alcohols</v>
          </cell>
          <cell r="J2942" t="str">
            <v>Ethanolamine utilization</v>
          </cell>
          <cell r="K2942" t="str">
            <v>Ethanolamine utilization protein EutP</v>
          </cell>
        </row>
        <row r="2943">
          <cell r="E2943" t="str">
            <v>QI0013_Pat_3540</v>
          </cell>
          <cell r="F2943" t="e">
            <v>#N/A</v>
          </cell>
          <cell r="G2943" t="e">
            <v>#N/A</v>
          </cell>
          <cell r="H2943" t="e">
            <v>#N/A</v>
          </cell>
          <cell r="I2943" t="e">
            <v>#N/A</v>
          </cell>
          <cell r="J2943" t="e">
            <v>#N/A</v>
          </cell>
          <cell r="K2943" t="str">
            <v>hypothetical protein</v>
          </cell>
        </row>
        <row r="2944">
          <cell r="E2944" t="str">
            <v>QI0013_Pat_3541</v>
          </cell>
          <cell r="F2944" t="str">
            <v>RNA PROCESSING</v>
          </cell>
          <cell r="G2944" t="str">
            <v>RNA Processing</v>
          </cell>
          <cell r="H2944" t="str">
            <v>RNA Processing</v>
          </cell>
          <cell r="I2944" t="str">
            <v>RNA processing and modification</v>
          </cell>
          <cell r="J2944" t="str">
            <v>Queuosine and archaeosine</v>
          </cell>
          <cell r="K2944" t="str">
            <v>6-carboxy-5,6,7,8-tetrahydropterin synthase (EC 4.1.2.50)</v>
          </cell>
        </row>
        <row r="2945">
          <cell r="E2945" t="str">
            <v>QI0013_Pat_3542</v>
          </cell>
          <cell r="F2945" t="e">
            <v>#N/A</v>
          </cell>
          <cell r="G2945" t="e">
            <v>#N/A</v>
          </cell>
          <cell r="H2945" t="e">
            <v>#N/A</v>
          </cell>
          <cell r="I2945" t="e">
            <v>#N/A</v>
          </cell>
          <cell r="J2945" t="e">
            <v>#N/A</v>
          </cell>
          <cell r="K2945" t="str">
            <v>DNA polymerase III alpha subunit (EC 2.7.7.7)</v>
          </cell>
        </row>
        <row r="2946">
          <cell r="E2946" t="e">
            <v>#N/A</v>
          </cell>
          <cell r="F2946" t="e">
            <v>#N/A</v>
          </cell>
          <cell r="G2946" t="e">
            <v>#N/A</v>
          </cell>
          <cell r="H2946" t="e">
            <v>#N/A</v>
          </cell>
          <cell r="I2946" t="e">
            <v>#N/A</v>
          </cell>
          <cell r="J2946" t="e">
            <v>#N/A</v>
          </cell>
          <cell r="K2946" t="e">
            <v>#N/A</v>
          </cell>
        </row>
        <row r="2947">
          <cell r="E2947" t="e">
            <v>#N/A</v>
          </cell>
          <cell r="F2947" t="e">
            <v>#N/A</v>
          </cell>
          <cell r="G2947" t="e">
            <v>#N/A</v>
          </cell>
          <cell r="H2947" t="e">
            <v>#N/A</v>
          </cell>
          <cell r="I2947" t="e">
            <v>#N/A</v>
          </cell>
          <cell r="J2947" t="e">
            <v>#N/A</v>
          </cell>
          <cell r="K2947" t="e">
            <v>#N/A</v>
          </cell>
        </row>
        <row r="2948">
          <cell r="E2948" t="str">
            <v>QI0013_Pat_3545</v>
          </cell>
          <cell r="F2948" t="e">
            <v>#N/A</v>
          </cell>
          <cell r="G2948" t="e">
            <v>#N/A</v>
          </cell>
          <cell r="H2948" t="e">
            <v>#N/A</v>
          </cell>
          <cell r="I2948" t="e">
            <v>#N/A</v>
          </cell>
          <cell r="J2948" t="e">
            <v>#N/A</v>
          </cell>
          <cell r="K2948" t="str">
            <v>hypothetical protein</v>
          </cell>
        </row>
        <row r="2949">
          <cell r="E2949" t="str">
            <v>QI0013_Pat_3546</v>
          </cell>
          <cell r="F2949" t="e">
            <v>#N/A</v>
          </cell>
          <cell r="G2949" t="e">
            <v>#N/A</v>
          </cell>
          <cell r="H2949" t="e">
            <v>#N/A</v>
          </cell>
          <cell r="I2949" t="e">
            <v>#N/A</v>
          </cell>
          <cell r="J2949" t="e">
            <v>#N/A</v>
          </cell>
          <cell r="K2949" t="str">
            <v>Oligopeptide ABC transporter, permease protein OppB (TC 3.A.1.5.1)</v>
          </cell>
        </row>
        <row r="2950">
          <cell r="E2950" t="str">
            <v>QI0013_Pat_3547</v>
          </cell>
          <cell r="F2950" t="e">
            <v>#N/A</v>
          </cell>
          <cell r="G2950" t="e">
            <v>#N/A</v>
          </cell>
          <cell r="H2950" t="e">
            <v>#N/A</v>
          </cell>
          <cell r="I2950" t="e">
            <v>#N/A</v>
          </cell>
          <cell r="J2950" t="e">
            <v>#N/A</v>
          </cell>
          <cell r="K2950" t="str">
            <v>Dipeptide ABC transporter, permease protein DppC(TC 3.A.1.5.2)</v>
          </cell>
        </row>
        <row r="2951">
          <cell r="E2951" t="str">
            <v>QI0013_Pat_3548</v>
          </cell>
          <cell r="F2951" t="str">
            <v>DNA PROCESSING</v>
          </cell>
          <cell r="G2951" t="str">
            <v>DNA Processing</v>
          </cell>
          <cell r="H2951" t="str">
            <v>DNA Processing</v>
          </cell>
          <cell r="I2951" t="str">
            <v>DNA repair</v>
          </cell>
          <cell r="J2951" t="str">
            <v>DNA repair, bacterial</v>
          </cell>
          <cell r="K2951" t="str">
            <v>DNA repair protein RecN</v>
          </cell>
        </row>
        <row r="2952">
          <cell r="E2952" t="str">
            <v>QI0013_Pat_3549</v>
          </cell>
          <cell r="F2952" t="str">
            <v>DNA PROCESSING</v>
          </cell>
          <cell r="G2952" t="str">
            <v>DNA Processing</v>
          </cell>
          <cell r="H2952" t="str">
            <v>DNA Processing</v>
          </cell>
          <cell r="I2952" t="str">
            <v>DNA uptake, competence</v>
          </cell>
          <cell r="J2952" t="str">
            <v>DNA internalization-related cluster</v>
          </cell>
          <cell r="K2952" t="str">
            <v>SSU ribosomal protein S20p</v>
          </cell>
        </row>
        <row r="2953">
          <cell r="E2953" t="str">
            <v>QI0013_Pat_3550</v>
          </cell>
          <cell r="F2953" t="str">
            <v>PROTEIN PROCESSING</v>
          </cell>
          <cell r="G2953" t="str">
            <v>Protein Synthesis</v>
          </cell>
          <cell r="H2953" t="str">
            <v>Protein Synthesis</v>
          </cell>
          <cell r="I2953" t="str">
            <v>Aminoacyl-tRNA-synthetases</v>
          </cell>
          <cell r="J2953" t="str">
            <v>tRNA aminoacylation, Gly</v>
          </cell>
          <cell r="K2953" t="str">
            <v>Glycyl-tRNA synthetase beta chain (EC 6.1.1.14)</v>
          </cell>
        </row>
        <row r="2954">
          <cell r="E2954" t="str">
            <v>QI0013_Pat_3551</v>
          </cell>
          <cell r="F2954" t="str">
            <v>PROTEIN PROCESSING</v>
          </cell>
          <cell r="G2954" t="str">
            <v>Protein Synthesis</v>
          </cell>
          <cell r="H2954" t="str">
            <v>Protein Synthesis</v>
          </cell>
          <cell r="I2954" t="str">
            <v>Aminoacyl-tRNA-synthetases</v>
          </cell>
          <cell r="J2954" t="str">
            <v>Glycyl-tRNA synthetase</v>
          </cell>
          <cell r="K2954" t="str">
            <v>Glycyl-tRNA synthetase alpha chain (EC 6.1.1.14)</v>
          </cell>
        </row>
        <row r="2955">
          <cell r="E2955" t="str">
            <v>QI0013_Pat_3552</v>
          </cell>
          <cell r="F2955" t="str">
            <v>DNA PROCESSING</v>
          </cell>
          <cell r="G2955" t="str">
            <v>DNA Processing</v>
          </cell>
          <cell r="H2955" t="str">
            <v>DNA Processing</v>
          </cell>
          <cell r="I2955" t="str">
            <v>DNA repair</v>
          </cell>
          <cell r="J2955" t="str">
            <v>DNA repair, bacterial RecFOR pathway</v>
          </cell>
          <cell r="K2955" t="str">
            <v>DNA recombination and repair protein RecO</v>
          </cell>
        </row>
        <row r="2956">
          <cell r="E2956" t="str">
            <v>QI0013_Pat_3553</v>
          </cell>
          <cell r="F2956" t="e">
            <v>#N/A</v>
          </cell>
          <cell r="G2956" t="e">
            <v>#N/A</v>
          </cell>
          <cell r="H2956" t="e">
            <v>#N/A</v>
          </cell>
          <cell r="I2956" t="e">
            <v>#N/A</v>
          </cell>
          <cell r="J2956" t="e">
            <v>#N/A</v>
          </cell>
          <cell r="K2956" t="str">
            <v>hypothetical protein</v>
          </cell>
        </row>
        <row r="2957">
          <cell r="E2957" t="str">
            <v>QI0013_Pat_3554</v>
          </cell>
          <cell r="F2957" t="str">
            <v>PROTEIN PROCESSING</v>
          </cell>
          <cell r="G2957" t="str">
            <v>Protein Fate (folding, modification, targeting, degradation)</v>
          </cell>
          <cell r="H2957" t="str">
            <v>Protein Fate (folding, modification, targeting, degradation)</v>
          </cell>
          <cell r="I2957" t="str">
            <v>Protein folding</v>
          </cell>
          <cell r="J2957" t="str">
            <v>Peptidyl-prolyl cis-trans isomerase</v>
          </cell>
          <cell r="K2957" t="str">
            <v>Periplasmic chaperone and peptidyl-prolyl cis- trans isomerase of outer membrane proteins SurA (EC 5.2.1.8)</v>
          </cell>
        </row>
        <row r="2958">
          <cell r="E2958" t="str">
            <v>QI0013_Pat_3556</v>
          </cell>
          <cell r="F2958" t="e">
            <v>#N/A</v>
          </cell>
          <cell r="G2958" t="e">
            <v>#N/A</v>
          </cell>
          <cell r="H2958" t="e">
            <v>#N/A</v>
          </cell>
          <cell r="I2958" t="e">
            <v>#N/A</v>
          </cell>
          <cell r="J2958" t="e">
            <v>#N/A</v>
          </cell>
          <cell r="K2958" t="str">
            <v>Transcription-repair coupling factor</v>
          </cell>
        </row>
        <row r="2959">
          <cell r="E2959" t="str">
            <v>QI0013_Pat_3558</v>
          </cell>
          <cell r="F2959" t="e">
            <v>#N/A</v>
          </cell>
          <cell r="G2959" t="e">
            <v>#N/A</v>
          </cell>
          <cell r="H2959" t="e">
            <v>#N/A</v>
          </cell>
          <cell r="I2959" t="e">
            <v>#N/A</v>
          </cell>
          <cell r="J2959" t="e">
            <v>#N/A</v>
          </cell>
          <cell r="K2959" t="str">
            <v>peptidase, M24 family</v>
          </cell>
        </row>
        <row r="2960">
          <cell r="E2960" t="str">
            <v>QI0013_Pat_3559</v>
          </cell>
          <cell r="F2960" t="e">
            <v>#N/A</v>
          </cell>
          <cell r="G2960" t="e">
            <v>#N/A</v>
          </cell>
          <cell r="H2960" t="e">
            <v>#N/A</v>
          </cell>
          <cell r="I2960" t="e">
            <v>#N/A</v>
          </cell>
          <cell r="J2960" t="e">
            <v>#N/A</v>
          </cell>
          <cell r="K2960" t="str">
            <v>Succinyl-CoA synthetase, alpha subunit-related enzymes</v>
          </cell>
        </row>
        <row r="2961">
          <cell r="E2961" t="str">
            <v>QI0013_Pat_3560</v>
          </cell>
          <cell r="F2961" t="e">
            <v>#N/A</v>
          </cell>
          <cell r="G2961" t="e">
            <v>#N/A</v>
          </cell>
          <cell r="H2961" t="e">
            <v>#N/A</v>
          </cell>
          <cell r="I2961" t="e">
            <v>#N/A</v>
          </cell>
          <cell r="J2961" t="e">
            <v>#N/A</v>
          </cell>
          <cell r="K2961" t="str">
            <v>hypothetical protein</v>
          </cell>
        </row>
        <row r="2962">
          <cell r="E2962" t="str">
            <v>QI0013_Pat_3561</v>
          </cell>
          <cell r="F2962" t="e">
            <v>#N/A</v>
          </cell>
          <cell r="G2962" t="e">
            <v>#N/A</v>
          </cell>
          <cell r="H2962" t="e">
            <v>#N/A</v>
          </cell>
          <cell r="I2962" t="e">
            <v>#N/A</v>
          </cell>
          <cell r="J2962" t="e">
            <v>#N/A</v>
          </cell>
          <cell r="K2962" t="str">
            <v>Adenylate kinase (EC 2.7.4.3)</v>
          </cell>
        </row>
        <row r="2963">
          <cell r="E2963" t="str">
            <v>QI0013_Pat_3562</v>
          </cell>
          <cell r="F2963" t="e">
            <v>#N/A</v>
          </cell>
          <cell r="G2963" t="e">
            <v>#N/A</v>
          </cell>
          <cell r="H2963" t="e">
            <v>#N/A</v>
          </cell>
          <cell r="I2963" t="e">
            <v>#N/A</v>
          </cell>
          <cell r="J2963" t="e">
            <v>#N/A</v>
          </cell>
          <cell r="K2963" t="str">
            <v>Acetyltransferase</v>
          </cell>
        </row>
        <row r="2964">
          <cell r="E2964" t="str">
            <v>QI0013_Pat_3563</v>
          </cell>
          <cell r="F2964" t="str">
            <v>METABOLISM</v>
          </cell>
          <cell r="G2964" t="str">
            <v>Cofactors, Vitamins, Prosthetic Groups</v>
          </cell>
          <cell r="H2964" t="str">
            <v>Cofactors, Vitamins, Prosthetic Groups</v>
          </cell>
          <cell r="I2964" t="str">
            <v>Tetrapyrroles</v>
          </cell>
          <cell r="J2964" t="str">
            <v>Heme Biosynthesis: protoporphyrin-, coproporphyrin- and siroheme-dependent pathways</v>
          </cell>
          <cell r="K2964" t="str">
            <v>Precorrin-2 oxidase (EC 1.3.1.76) @ Sirohydrochlorin ferrochelatase activity of CysG (EC 4.99.1.4)</v>
          </cell>
        </row>
        <row r="2965">
          <cell r="E2965" t="str">
            <v>QI0013_Pat_3564</v>
          </cell>
          <cell r="F2965" t="str">
            <v>ENERGY</v>
          </cell>
          <cell r="G2965" t="str">
            <v>Respiration</v>
          </cell>
          <cell r="H2965" t="str">
            <v>Respiration</v>
          </cell>
          <cell r="I2965" t="str">
            <v>Biogenesis of respiratory chain components</v>
          </cell>
          <cell r="J2965" t="str">
            <v>Biogenesis of c-type cytochromes</v>
          </cell>
          <cell r="K2965" t="str">
            <v>HemX protein, negative effector of steady-state concentration of glutamyl-tRNA reductase</v>
          </cell>
        </row>
        <row r="2966">
          <cell r="E2966" t="str">
            <v>QI0013_Pat_3565</v>
          </cell>
          <cell r="F2966" t="str">
            <v>ENERGY</v>
          </cell>
          <cell r="G2966" t="str">
            <v>Respiration</v>
          </cell>
          <cell r="H2966" t="str">
            <v>Respiration</v>
          </cell>
          <cell r="I2966" t="str">
            <v>Biogenesis of respiratory chain components</v>
          </cell>
          <cell r="J2966" t="str">
            <v>Biogenesis of c-type cytochromes</v>
          </cell>
          <cell r="K2966" t="str">
            <v>Glutamyl-tRNA reductase (EC 1.2.1.70)</v>
          </cell>
        </row>
        <row r="2967">
          <cell r="E2967" t="str">
            <v>QI0013_Pat_3566</v>
          </cell>
          <cell r="F2967" t="e">
            <v>#N/A</v>
          </cell>
          <cell r="G2967" t="e">
            <v>#N/A</v>
          </cell>
          <cell r="H2967" t="e">
            <v>#N/A</v>
          </cell>
          <cell r="I2967" t="e">
            <v>#N/A</v>
          </cell>
          <cell r="J2967" t="e">
            <v>#N/A</v>
          </cell>
          <cell r="K2967" t="str">
            <v>hypothetical protein</v>
          </cell>
        </row>
        <row r="2968">
          <cell r="E2968" t="str">
            <v>QI0013_Pat_3567</v>
          </cell>
          <cell r="F2968" t="str">
            <v>METABOLISM</v>
          </cell>
          <cell r="G2968" t="str">
            <v>Nucleosides and Nucleotides</v>
          </cell>
          <cell r="H2968" t="str">
            <v>Nucleosides and Nucleotides</v>
          </cell>
          <cell r="I2968" t="str">
            <v>Purines</v>
          </cell>
          <cell r="J2968" t="str">
            <v>DeNovo Purine Biosynthesis</v>
          </cell>
          <cell r="K2968" t="str">
            <v>Phosphoribosylformylglycinamidine cyclo-ligase (EC 6.3.3.1)</v>
          </cell>
        </row>
        <row r="2969">
          <cell r="E2969" t="str">
            <v>QI0013_Pat_3568</v>
          </cell>
          <cell r="F2969" t="e">
            <v>#N/A</v>
          </cell>
          <cell r="G2969" t="e">
            <v>#N/A</v>
          </cell>
          <cell r="H2969" t="e">
            <v>#N/A</v>
          </cell>
          <cell r="I2969" t="e">
            <v>#N/A</v>
          </cell>
          <cell r="J2969" t="e">
            <v>#N/A</v>
          </cell>
          <cell r="K2969" t="str">
            <v>Smr protein/MutS2</v>
          </cell>
        </row>
        <row r="2970">
          <cell r="E2970" t="str">
            <v>QI0013_Pat_3570</v>
          </cell>
          <cell r="F2970" t="str">
            <v>ENERGY</v>
          </cell>
          <cell r="G2970" t="str">
            <v>Energy and Precursor Metabolites Generation</v>
          </cell>
          <cell r="H2970" t="str">
            <v>Energy and Precursor Metabolites Generation</v>
          </cell>
          <cell r="I2970" t="str">
            <v>Central Metabolism</v>
          </cell>
          <cell r="J2970" t="str">
            <v>Pyruvate:ferredoxin oxidoreductase</v>
          </cell>
          <cell r="K2970" t="str">
            <v>Pyruvate-flavodoxin oxidoreductase</v>
          </cell>
        </row>
        <row r="2971">
          <cell r="E2971" t="str">
            <v>QI0013_Pat_3571</v>
          </cell>
          <cell r="F2971" t="str">
            <v>ENERGY</v>
          </cell>
          <cell r="G2971" t="str">
            <v>Energy and Precursor Metabolites Generation</v>
          </cell>
          <cell r="H2971" t="str">
            <v>Energy and Precursor Metabolites Generation</v>
          </cell>
          <cell r="I2971" t="str">
            <v>Central Metabolism</v>
          </cell>
          <cell r="J2971" t="str">
            <v>Pyruvate metabolism II: acetyl-CoA, acetogenesis from pyruvate</v>
          </cell>
          <cell r="K2971" t="str">
            <v>BioD-like N-terminal domain / Phosphate acetyltransferase (EC 2.3.1.8)</v>
          </cell>
        </row>
        <row r="2972">
          <cell r="E2972" t="str">
            <v>QI0013_Pat_3572</v>
          </cell>
          <cell r="F2972" t="str">
            <v>METABOLISM</v>
          </cell>
          <cell r="G2972" t="str">
            <v>Carbohydrates</v>
          </cell>
          <cell r="H2972" t="str">
            <v>Carbohydrates</v>
          </cell>
          <cell r="I2972" t="str">
            <v>Sugar alcohols</v>
          </cell>
          <cell r="J2972" t="str">
            <v>Ethanolamine utilization</v>
          </cell>
          <cell r="K2972" t="str">
            <v>Acetate kinase (EC 2.7.2.1)</v>
          </cell>
        </row>
        <row r="2973">
          <cell r="E2973" t="str">
            <v>QI0013_Pat_3573</v>
          </cell>
          <cell r="F2973" t="e">
            <v>#N/A</v>
          </cell>
          <cell r="G2973" t="e">
            <v>#N/A</v>
          </cell>
          <cell r="H2973" t="e">
            <v>#N/A</v>
          </cell>
          <cell r="I2973" t="e">
            <v>#N/A</v>
          </cell>
          <cell r="J2973" t="e">
            <v>#N/A</v>
          </cell>
          <cell r="K2973" t="str">
            <v>tRNA dimethylallyltransferase (EC 2.5.1.75)</v>
          </cell>
        </row>
        <row r="2974">
          <cell r="E2974" t="str">
            <v>QI0013_Pat_3574</v>
          </cell>
          <cell r="F2974" t="e">
            <v>#N/A</v>
          </cell>
          <cell r="G2974" t="e">
            <v>#N/A</v>
          </cell>
          <cell r="H2974" t="e">
            <v>#N/A</v>
          </cell>
          <cell r="I2974" t="e">
            <v>#N/A</v>
          </cell>
          <cell r="J2974" t="e">
            <v>#N/A</v>
          </cell>
          <cell r="K2974" t="str">
            <v>Phosphopantetheine adenylyltransferase (EC 2.7.7.3)</v>
          </cell>
        </row>
        <row r="2975">
          <cell r="E2975" t="str">
            <v>QI0013_Pat_3575</v>
          </cell>
          <cell r="F2975" t="e">
            <v>#N/A</v>
          </cell>
          <cell r="G2975" t="e">
            <v>#N/A</v>
          </cell>
          <cell r="H2975" t="e">
            <v>#N/A</v>
          </cell>
          <cell r="I2975" t="e">
            <v>#N/A</v>
          </cell>
          <cell r="J2975" t="e">
            <v>#N/A</v>
          </cell>
          <cell r="K2975" t="str">
            <v>16S rRNA (guanine(966)-N(2))-methyltransferase (EC 2.1.1.171)</v>
          </cell>
        </row>
        <row r="2976">
          <cell r="E2976" t="str">
            <v>QI0013_Pat_3576</v>
          </cell>
          <cell r="F2976" t="str">
            <v>RNA PROCESSING</v>
          </cell>
          <cell r="G2976" t="str">
            <v>RNA Processing</v>
          </cell>
          <cell r="H2976" t="str">
            <v>RNA Processing</v>
          </cell>
          <cell r="I2976" t="str">
            <v>RNA processing and modification</v>
          </cell>
          <cell r="J2976" t="str">
            <v>Ribonuclease J family</v>
          </cell>
          <cell r="K2976" t="str">
            <v>Metallo-beta-lactamase family protein, RNA- specific</v>
          </cell>
        </row>
        <row r="2977">
          <cell r="E2977" t="str">
            <v>QI0013_Pat_3577</v>
          </cell>
          <cell r="F2977" t="e">
            <v>#N/A</v>
          </cell>
          <cell r="G2977" t="e">
            <v>#N/A</v>
          </cell>
          <cell r="H2977" t="e">
            <v>#N/A</v>
          </cell>
          <cell r="I2977" t="e">
            <v>#N/A</v>
          </cell>
          <cell r="J2977" t="e">
            <v>#N/A</v>
          </cell>
          <cell r="K2977" t="str">
            <v>decarboxylase family protein</v>
          </cell>
        </row>
        <row r="2978">
          <cell r="E2978" t="str">
            <v>QI0013_Pat_3578</v>
          </cell>
          <cell r="F2978" t="e">
            <v>#N/A</v>
          </cell>
          <cell r="G2978" t="e">
            <v>#N/A</v>
          </cell>
          <cell r="H2978" t="e">
            <v>#N/A</v>
          </cell>
          <cell r="I2978" t="e">
            <v>#N/A</v>
          </cell>
          <cell r="J2978" t="e">
            <v>#N/A</v>
          </cell>
          <cell r="K2978" t="str">
            <v>tRNA-specific adenosine-34 deaminase (EC 3.5.4.33)</v>
          </cell>
        </row>
        <row r="2979">
          <cell r="E2979" t="str">
            <v>QI0013_Pat_3579</v>
          </cell>
          <cell r="F2979" t="e">
            <v>#N/A</v>
          </cell>
          <cell r="G2979" t="e">
            <v>#N/A</v>
          </cell>
          <cell r="H2979" t="e">
            <v>#N/A</v>
          </cell>
          <cell r="I2979" t="e">
            <v>#N/A</v>
          </cell>
          <cell r="J2979" t="e">
            <v>#N/A</v>
          </cell>
          <cell r="K2979" t="str">
            <v>NADPH:quinone oxidoreductase</v>
          </cell>
        </row>
        <row r="2980">
          <cell r="E2980" t="str">
            <v>QI0013_Pat_3580</v>
          </cell>
          <cell r="F2980" t="e">
            <v>#N/A</v>
          </cell>
          <cell r="G2980" t="e">
            <v>#N/A</v>
          </cell>
          <cell r="H2980" t="e">
            <v>#N/A</v>
          </cell>
          <cell r="I2980" t="e">
            <v>#N/A</v>
          </cell>
          <cell r="J2980" t="e">
            <v>#N/A</v>
          </cell>
          <cell r="K2980" t="str">
            <v>Cysteine desulfurase (EC 2.8.1.7) =&amp;gt; NifS</v>
          </cell>
        </row>
        <row r="2981">
          <cell r="E2981" t="str">
            <v>QI0013_Pat_3581</v>
          </cell>
          <cell r="F2981" t="e">
            <v>#N/A</v>
          </cell>
          <cell r="G2981" t="e">
            <v>#N/A</v>
          </cell>
          <cell r="H2981" t="e">
            <v>#N/A</v>
          </cell>
          <cell r="I2981" t="e">
            <v>#N/A</v>
          </cell>
          <cell r="J2981" t="e">
            <v>#N/A</v>
          </cell>
          <cell r="K2981" t="str">
            <v>Iron-sulfur cluster assembly scaffold protein NifU</v>
          </cell>
        </row>
        <row r="2982">
          <cell r="E2982" t="str">
            <v>QI0013_Pat_3583</v>
          </cell>
          <cell r="F2982" t="str">
            <v>ENERGY</v>
          </cell>
          <cell r="G2982" t="str">
            <v>Respiration</v>
          </cell>
          <cell r="H2982" t="str">
            <v>Respiration</v>
          </cell>
          <cell r="I2982">
            <v>0</v>
          </cell>
          <cell r="J2982" t="str">
            <v>Quinone oxidoreductase family</v>
          </cell>
          <cell r="K2982" t="str">
            <v>Quinone oxidoreductase (EC 1.6.5.5)</v>
          </cell>
        </row>
        <row r="2983">
          <cell r="E2983" t="str">
            <v>QI0013_Pat_3585</v>
          </cell>
          <cell r="F2983" t="e">
            <v>#N/A</v>
          </cell>
          <cell r="G2983" t="e">
            <v>#N/A</v>
          </cell>
          <cell r="H2983" t="e">
            <v>#N/A</v>
          </cell>
          <cell r="I2983" t="e">
            <v>#N/A</v>
          </cell>
          <cell r="J2983" t="e">
            <v>#N/A</v>
          </cell>
          <cell r="K2983" t="str">
            <v>hypothetical protein</v>
          </cell>
        </row>
        <row r="2984">
          <cell r="E2984" t="str">
            <v>QI0013_Pat_3586</v>
          </cell>
          <cell r="F2984" t="e">
            <v>#N/A</v>
          </cell>
          <cell r="G2984" t="e">
            <v>#N/A</v>
          </cell>
          <cell r="H2984" t="e">
            <v>#N/A</v>
          </cell>
          <cell r="I2984" t="e">
            <v>#N/A</v>
          </cell>
          <cell r="J2984" t="e">
            <v>#N/A</v>
          </cell>
          <cell r="K2984" t="str">
            <v>Amidohydrolase-like</v>
          </cell>
        </row>
        <row r="2985">
          <cell r="E2985" t="str">
            <v>QI0013_Pat_3589</v>
          </cell>
          <cell r="F2985" t="e">
            <v>#N/A</v>
          </cell>
          <cell r="G2985" t="e">
            <v>#N/A</v>
          </cell>
          <cell r="H2985" t="e">
            <v>#N/A</v>
          </cell>
          <cell r="I2985" t="e">
            <v>#N/A</v>
          </cell>
          <cell r="J2985" t="e">
            <v>#N/A</v>
          </cell>
          <cell r="K2985" t="str">
            <v>hypothetical protein</v>
          </cell>
        </row>
        <row r="2986">
          <cell r="E2986" t="str">
            <v>QI0013_Pat_3590</v>
          </cell>
          <cell r="F2986" t="e">
            <v>#N/A</v>
          </cell>
          <cell r="G2986" t="e">
            <v>#N/A</v>
          </cell>
          <cell r="H2986" t="e">
            <v>#N/A</v>
          </cell>
          <cell r="I2986" t="e">
            <v>#N/A</v>
          </cell>
          <cell r="J2986" t="e">
            <v>#N/A</v>
          </cell>
          <cell r="K2986" t="str">
            <v>hypothetical protein</v>
          </cell>
        </row>
        <row r="2987">
          <cell r="E2987" t="str">
            <v>QI0013_Pat_3591</v>
          </cell>
          <cell r="F2987" t="e">
            <v>#N/A</v>
          </cell>
          <cell r="G2987" t="e">
            <v>#N/A</v>
          </cell>
          <cell r="H2987" t="e">
            <v>#N/A</v>
          </cell>
          <cell r="I2987" t="e">
            <v>#N/A</v>
          </cell>
          <cell r="J2987" t="e">
            <v>#N/A</v>
          </cell>
          <cell r="K2987" t="str">
            <v>hypothetical protein</v>
          </cell>
        </row>
        <row r="2988">
          <cell r="E2988" t="str">
            <v>QI0013_Pat_3592</v>
          </cell>
          <cell r="F2988" t="e">
            <v>#N/A</v>
          </cell>
          <cell r="G2988" t="e">
            <v>#N/A</v>
          </cell>
          <cell r="H2988" t="e">
            <v>#N/A</v>
          </cell>
          <cell r="I2988" t="e">
            <v>#N/A</v>
          </cell>
          <cell r="J2988" t="e">
            <v>#N/A</v>
          </cell>
          <cell r="K2988" t="str">
            <v>hypothetical protein</v>
          </cell>
        </row>
        <row r="2989">
          <cell r="E2989" t="str">
            <v>QI0013_Pat_3595</v>
          </cell>
          <cell r="F2989" t="e">
            <v>#N/A</v>
          </cell>
          <cell r="G2989" t="e">
            <v>#N/A</v>
          </cell>
          <cell r="H2989" t="e">
            <v>#N/A</v>
          </cell>
          <cell r="I2989" t="e">
            <v>#N/A</v>
          </cell>
          <cell r="J2989" t="e">
            <v>#N/A</v>
          </cell>
          <cell r="K2989" t="str">
            <v>hypothetical protein</v>
          </cell>
        </row>
        <row r="2990">
          <cell r="E2990" t="str">
            <v>QI0013_Pat_3596</v>
          </cell>
          <cell r="F2990" t="e">
            <v>#N/A</v>
          </cell>
          <cell r="G2990" t="e">
            <v>#N/A</v>
          </cell>
          <cell r="H2990" t="e">
            <v>#N/A</v>
          </cell>
          <cell r="I2990" t="e">
            <v>#N/A</v>
          </cell>
          <cell r="J2990" t="e">
            <v>#N/A</v>
          </cell>
          <cell r="K2990" t="str">
            <v>hypothetical protein</v>
          </cell>
        </row>
        <row r="2991">
          <cell r="E2991" t="str">
            <v>QI0013_Pat_3597</v>
          </cell>
          <cell r="F2991" t="e">
            <v>#N/A</v>
          </cell>
          <cell r="G2991" t="e">
            <v>#N/A</v>
          </cell>
          <cell r="H2991" t="e">
            <v>#N/A</v>
          </cell>
          <cell r="I2991" t="e">
            <v>#N/A</v>
          </cell>
          <cell r="J2991" t="e">
            <v>#N/A</v>
          </cell>
          <cell r="K2991" t="str">
            <v>hypothetical protein</v>
          </cell>
        </row>
        <row r="2992">
          <cell r="E2992" t="str">
            <v>QI0013_Pat_3598</v>
          </cell>
          <cell r="F2992" t="e">
            <v>#N/A</v>
          </cell>
          <cell r="G2992" t="e">
            <v>#N/A</v>
          </cell>
          <cell r="H2992" t="e">
            <v>#N/A</v>
          </cell>
          <cell r="I2992" t="e">
            <v>#N/A</v>
          </cell>
          <cell r="J2992" t="e">
            <v>#N/A</v>
          </cell>
          <cell r="K2992" t="str">
            <v>hypothetical protein</v>
          </cell>
        </row>
        <row r="2993">
          <cell r="E2993" t="str">
            <v>QI0013_Pat_3600</v>
          </cell>
          <cell r="F2993" t="e">
            <v>#N/A</v>
          </cell>
          <cell r="G2993" t="e">
            <v>#N/A</v>
          </cell>
          <cell r="H2993" t="e">
            <v>#N/A</v>
          </cell>
          <cell r="I2993" t="e">
            <v>#N/A</v>
          </cell>
          <cell r="J2993" t="e">
            <v>#N/A</v>
          </cell>
          <cell r="K2993" t="str">
            <v>hypothetical protein</v>
          </cell>
        </row>
        <row r="2994">
          <cell r="E2994" t="str">
            <v>QI0013_Pat_3601</v>
          </cell>
          <cell r="F2994" t="str">
            <v>DNA PROCESSING</v>
          </cell>
          <cell r="G2994" t="str">
            <v>DNA Processing</v>
          </cell>
          <cell r="H2994" t="str">
            <v>DNA Processing</v>
          </cell>
          <cell r="I2994" t="str">
            <v>DNA repair</v>
          </cell>
          <cell r="J2994" t="str">
            <v>DNA repair, bacterial</v>
          </cell>
          <cell r="K2994" t="str">
            <v>DNA polymerase IV (EC 2.7.7.7)</v>
          </cell>
        </row>
        <row r="2995">
          <cell r="E2995" t="str">
            <v>QI0013_Pat_3602</v>
          </cell>
          <cell r="F2995" t="e">
            <v>#N/A</v>
          </cell>
          <cell r="G2995" t="e">
            <v>#N/A</v>
          </cell>
          <cell r="H2995" t="e">
            <v>#N/A</v>
          </cell>
          <cell r="I2995" t="e">
            <v>#N/A</v>
          </cell>
          <cell r="J2995" t="e">
            <v>#N/A</v>
          </cell>
          <cell r="K2995" t="str">
            <v>Lipid carrier : UDP-N- acetylgalactosaminyltransferase (EC 2.4.1.-) / Alpha-1,3-N- acetylgalactosamine transferase PglA (EC 2.4.1.-)</v>
          </cell>
        </row>
        <row r="2996">
          <cell r="E2996" t="str">
            <v>QI0013_Pat_3603</v>
          </cell>
          <cell r="F2996" t="e">
            <v>#N/A</v>
          </cell>
          <cell r="G2996" t="e">
            <v>#N/A</v>
          </cell>
          <cell r="H2996" t="e">
            <v>#N/A</v>
          </cell>
          <cell r="I2996" t="e">
            <v>#N/A</v>
          </cell>
          <cell r="J2996" t="e">
            <v>#N/A</v>
          </cell>
          <cell r="K2996" t="str">
            <v>FIG071646: Sugar transferase</v>
          </cell>
        </row>
        <row r="2997">
          <cell r="E2997" t="str">
            <v>QI0013_Pat_3604</v>
          </cell>
          <cell r="F2997" t="e">
            <v>#N/A</v>
          </cell>
          <cell r="G2997" t="e">
            <v>#N/A</v>
          </cell>
          <cell r="H2997" t="e">
            <v>#N/A</v>
          </cell>
          <cell r="I2997" t="e">
            <v>#N/A</v>
          </cell>
          <cell r="J2997" t="e">
            <v>#N/A</v>
          </cell>
          <cell r="K2997" t="str">
            <v>Uptake [NiFe] hydrogenase, small subunit HyaA (EC 1.12.99.6)</v>
          </cell>
        </row>
        <row r="2998">
          <cell r="E2998" t="str">
            <v>QI0013_Pat_3605</v>
          </cell>
          <cell r="F2998" t="e">
            <v>#N/A</v>
          </cell>
          <cell r="G2998" t="e">
            <v>#N/A</v>
          </cell>
          <cell r="H2998" t="e">
            <v>#N/A</v>
          </cell>
          <cell r="I2998" t="e">
            <v>#N/A</v>
          </cell>
          <cell r="J2998" t="e">
            <v>#N/A</v>
          </cell>
          <cell r="K2998" t="str">
            <v>Uptake [NiFe] hydrogenase, large subunit HyaB (EC 1.12.99.6)</v>
          </cell>
        </row>
        <row r="2999">
          <cell r="E2999" t="str">
            <v>QI0013_Pat_3606</v>
          </cell>
          <cell r="F2999" t="e">
            <v>#N/A</v>
          </cell>
          <cell r="G2999" t="e">
            <v>#N/A</v>
          </cell>
          <cell r="H2999" t="e">
            <v>#N/A</v>
          </cell>
          <cell r="I2999" t="e">
            <v>#N/A</v>
          </cell>
          <cell r="J2999" t="e">
            <v>#N/A</v>
          </cell>
          <cell r="K2999" t="str">
            <v>Uptake [NiFe] hydrogenase, cytochrome b subunit HyaC</v>
          </cell>
        </row>
        <row r="3000">
          <cell r="E3000" t="str">
            <v>QI0013_Pat_3607</v>
          </cell>
          <cell r="F3000" t="e">
            <v>#N/A</v>
          </cell>
          <cell r="G3000" t="e">
            <v>#N/A</v>
          </cell>
          <cell r="H3000" t="e">
            <v>#N/A</v>
          </cell>
          <cell r="I3000" t="e">
            <v>#N/A</v>
          </cell>
          <cell r="J3000" t="e">
            <v>#N/A</v>
          </cell>
          <cell r="K3000" t="str">
            <v>Hydrogenase maturation protease</v>
          </cell>
        </row>
        <row r="3001">
          <cell r="E3001" t="str">
            <v>QI0013_Pat_3608</v>
          </cell>
          <cell r="F3001" t="e">
            <v>#N/A</v>
          </cell>
          <cell r="G3001" t="e">
            <v>#N/A</v>
          </cell>
          <cell r="H3001" t="e">
            <v>#N/A</v>
          </cell>
          <cell r="I3001" t="e">
            <v>#N/A</v>
          </cell>
          <cell r="J3001" t="e">
            <v>#N/A</v>
          </cell>
          <cell r="K3001" t="str">
            <v>S-methyl-5-thioribose-1-phosphate isomerase (EC 5.3.1.23)</v>
          </cell>
        </row>
        <row r="3002">
          <cell r="E3002" t="str">
            <v>QI0013_Pat_3609</v>
          </cell>
          <cell r="F3002" t="e">
            <v>#N/A</v>
          </cell>
          <cell r="G3002" t="e">
            <v>#N/A</v>
          </cell>
          <cell r="H3002" t="e">
            <v>#N/A</v>
          </cell>
          <cell r="I3002" t="e">
            <v>#N/A</v>
          </cell>
          <cell r="J3002" t="e">
            <v>#N/A</v>
          </cell>
          <cell r="K3002" t="str">
            <v>hypothetical protein</v>
          </cell>
        </row>
        <row r="3003">
          <cell r="E3003" t="str">
            <v>QI0013_Pat_3610</v>
          </cell>
          <cell r="F3003" t="e">
            <v>#N/A</v>
          </cell>
          <cell r="G3003" t="e">
            <v>#N/A</v>
          </cell>
          <cell r="H3003" t="e">
            <v>#N/A</v>
          </cell>
          <cell r="I3003" t="e">
            <v>#N/A</v>
          </cell>
          <cell r="J3003" t="e">
            <v>#N/A</v>
          </cell>
          <cell r="K3003" t="str">
            <v>5'-methylthioadenosine phosphorylase (EC 2.4.2.28)</v>
          </cell>
        </row>
        <row r="3004">
          <cell r="E3004" t="str">
            <v>QI0013_Pat_3611</v>
          </cell>
          <cell r="F3004" t="e">
            <v>#N/A</v>
          </cell>
          <cell r="G3004" t="e">
            <v>#N/A</v>
          </cell>
          <cell r="H3004" t="e">
            <v>#N/A</v>
          </cell>
          <cell r="I3004" t="e">
            <v>#N/A</v>
          </cell>
          <cell r="J3004" t="e">
            <v>#N/A</v>
          </cell>
          <cell r="K3004" t="str">
            <v>hypothetical protein</v>
          </cell>
        </row>
        <row r="3005">
          <cell r="E3005" t="str">
            <v>QI0013_Pat_3612</v>
          </cell>
          <cell r="F3005" t="e">
            <v>#N/A</v>
          </cell>
          <cell r="G3005" t="e">
            <v>#N/A</v>
          </cell>
          <cell r="H3005" t="e">
            <v>#N/A</v>
          </cell>
          <cell r="I3005" t="e">
            <v>#N/A</v>
          </cell>
          <cell r="J3005" t="e">
            <v>#N/A</v>
          </cell>
          <cell r="K3005" t="str">
            <v>Proton/glutamate symporter @ Sodium/glutamate symporter</v>
          </cell>
        </row>
        <row r="3006">
          <cell r="E3006" t="str">
            <v>QI0013_Pat_3613</v>
          </cell>
          <cell r="F3006" t="e">
            <v>#N/A</v>
          </cell>
          <cell r="G3006" t="e">
            <v>#N/A</v>
          </cell>
          <cell r="H3006" t="e">
            <v>#N/A</v>
          </cell>
          <cell r="I3006" t="e">
            <v>#N/A</v>
          </cell>
          <cell r="J3006" t="e">
            <v>#N/A</v>
          </cell>
          <cell r="K3006" t="str">
            <v>FIG00604486: hypothetical protein</v>
          </cell>
        </row>
        <row r="3007">
          <cell r="E3007" t="str">
            <v>QI0013_Pat_3614</v>
          </cell>
          <cell r="F3007" t="e">
            <v>#N/A</v>
          </cell>
          <cell r="G3007" t="e">
            <v>#N/A</v>
          </cell>
          <cell r="H3007" t="e">
            <v>#N/A</v>
          </cell>
          <cell r="I3007" t="e">
            <v>#N/A</v>
          </cell>
          <cell r="J3007" t="e">
            <v>#N/A</v>
          </cell>
          <cell r="K3007" t="str">
            <v>Demethylmenaquinone methyltransferase (EC 2.1.1.163)</v>
          </cell>
        </row>
        <row r="3008">
          <cell r="E3008" t="str">
            <v>QI0013_Pat_3615</v>
          </cell>
          <cell r="F3008" t="e">
            <v>#N/A</v>
          </cell>
          <cell r="G3008" t="e">
            <v>#N/A</v>
          </cell>
          <cell r="H3008" t="e">
            <v>#N/A</v>
          </cell>
          <cell r="I3008" t="e">
            <v>#N/A</v>
          </cell>
          <cell r="J3008" t="e">
            <v>#N/A</v>
          </cell>
          <cell r="K3008" t="str">
            <v>hypothetical protein</v>
          </cell>
        </row>
        <row r="3009">
          <cell r="E3009" t="str">
            <v>QI0013_Pat_3616</v>
          </cell>
          <cell r="F3009" t="e">
            <v>#N/A</v>
          </cell>
          <cell r="G3009" t="e">
            <v>#N/A</v>
          </cell>
          <cell r="H3009" t="e">
            <v>#N/A</v>
          </cell>
          <cell r="I3009" t="e">
            <v>#N/A</v>
          </cell>
          <cell r="J3009" t="e">
            <v>#N/A</v>
          </cell>
          <cell r="K3009" t="str">
            <v>Integration host factor alpha subunit</v>
          </cell>
        </row>
        <row r="3010">
          <cell r="E3010" t="str">
            <v>QI0013_Pat_3617</v>
          </cell>
          <cell r="F3010" t="e">
            <v>#N/A</v>
          </cell>
          <cell r="G3010" t="e">
            <v>#N/A</v>
          </cell>
          <cell r="H3010" t="e">
            <v>#N/A</v>
          </cell>
          <cell r="I3010" t="e">
            <v>#N/A</v>
          </cell>
          <cell r="J3010" t="e">
            <v>#N/A</v>
          </cell>
          <cell r="K3010" t="str">
            <v>Histidine triad (HIT) nucleotide-binding protein, similarity with At5g48545 and yeast YDL125C (HNT1)</v>
          </cell>
        </row>
        <row r="3011">
          <cell r="E3011" t="str">
            <v>QI0013_Pat_3618</v>
          </cell>
          <cell r="F3011" t="e">
            <v>#N/A</v>
          </cell>
          <cell r="G3011" t="e">
            <v>#N/A</v>
          </cell>
          <cell r="H3011" t="e">
            <v>#N/A</v>
          </cell>
          <cell r="I3011" t="e">
            <v>#N/A</v>
          </cell>
          <cell r="J3011" t="e">
            <v>#N/A</v>
          </cell>
          <cell r="K3011" t="str">
            <v>Radical SAM domain protein</v>
          </cell>
        </row>
        <row r="3012">
          <cell r="E3012" t="str">
            <v>QI0013_Pat_3620</v>
          </cell>
          <cell r="F3012" t="e">
            <v>#N/A</v>
          </cell>
          <cell r="G3012" t="e">
            <v>#N/A</v>
          </cell>
          <cell r="H3012" t="e">
            <v>#N/A</v>
          </cell>
          <cell r="I3012" t="e">
            <v>#N/A</v>
          </cell>
          <cell r="J3012" t="e">
            <v>#N/A</v>
          </cell>
          <cell r="K3012" t="str">
            <v>Superfamily II DNA and RNA helicases</v>
          </cell>
        </row>
        <row r="3013">
          <cell r="E3013" t="e">
            <v>#N/A</v>
          </cell>
          <cell r="F3013" t="e">
            <v>#N/A</v>
          </cell>
          <cell r="G3013" t="e">
            <v>#N/A</v>
          </cell>
          <cell r="H3013" t="e">
            <v>#N/A</v>
          </cell>
          <cell r="I3013" t="e">
            <v>#N/A</v>
          </cell>
          <cell r="J3013" t="e">
            <v>#N/A</v>
          </cell>
          <cell r="K3013" t="e">
            <v>#N/A</v>
          </cell>
        </row>
        <row r="3014">
          <cell r="E3014" t="str">
            <v>QI0013_Pat_3622</v>
          </cell>
          <cell r="F3014" t="e">
            <v>#N/A</v>
          </cell>
          <cell r="G3014" t="e">
            <v>#N/A</v>
          </cell>
          <cell r="H3014" t="e">
            <v>#N/A</v>
          </cell>
          <cell r="I3014" t="e">
            <v>#N/A</v>
          </cell>
          <cell r="J3014" t="e">
            <v>#N/A</v>
          </cell>
          <cell r="K3014" t="str">
            <v>Glycosyl transferase, group 1 family protein</v>
          </cell>
        </row>
        <row r="3015">
          <cell r="E3015" t="str">
            <v>QI0013_Pat_3623</v>
          </cell>
          <cell r="F3015" t="str">
            <v>METABOLISM</v>
          </cell>
          <cell r="G3015" t="str">
            <v>Amino Acids and Derivatives</v>
          </cell>
          <cell r="H3015" t="str">
            <v>Amino Acids and Derivatives</v>
          </cell>
          <cell r="I3015" t="str">
            <v>Lysine, threonine, methionine, and cysteine</v>
          </cell>
          <cell r="J3015" t="str">
            <v>Cysteine synthesis</v>
          </cell>
          <cell r="K3015" t="str">
            <v>Cysteine synthase (EC 2.5.1.47)</v>
          </cell>
        </row>
        <row r="3016">
          <cell r="E3016" t="str">
            <v>QI0013_Pat_3624</v>
          </cell>
          <cell r="F3016" t="str">
            <v>METABOLISM</v>
          </cell>
          <cell r="G3016" t="str">
            <v>Metabolite damage and its repair or mitigation</v>
          </cell>
          <cell r="H3016" t="str">
            <v>Metabolite damage and its repair or mitigation</v>
          </cell>
          <cell r="I3016">
            <v>0</v>
          </cell>
          <cell r="J3016" t="str">
            <v>D-tyrosyl-tRNA(Tyr) deacylase</v>
          </cell>
          <cell r="K3016" t="str">
            <v>D-aminoacyl-tRNA deacylase (EC 3.1.1.96)</v>
          </cell>
        </row>
        <row r="3017">
          <cell r="E3017" t="str">
            <v>QI0013_Pat_3625</v>
          </cell>
          <cell r="F3017" t="str">
            <v>METABOLISM</v>
          </cell>
          <cell r="G3017" t="str">
            <v>Cofactors, Vitamins, Prosthetic Groups</v>
          </cell>
          <cell r="H3017" t="str">
            <v>Cofactors, Vitamins, Prosthetic Groups</v>
          </cell>
          <cell r="I3017" t="str">
            <v>Biotin</v>
          </cell>
          <cell r="J3017" t="str">
            <v>Biotin synthesis &amp; utilization</v>
          </cell>
          <cell r="K3017" t="str">
            <v>Long-chain-fatty-acid--CoA ligase (EC 6.2.1.3)</v>
          </cell>
        </row>
        <row r="3018">
          <cell r="E3018" t="str">
            <v>QI0013_Pat_3626</v>
          </cell>
          <cell r="F3018" t="str">
            <v>METABOLISM</v>
          </cell>
          <cell r="G3018" t="str">
            <v>Fatty Acids, Lipids, and Isoprenoids</v>
          </cell>
          <cell r="H3018" t="str">
            <v>Fatty Acids, Lipids, and Isoprenoids</v>
          </cell>
          <cell r="I3018" t="str">
            <v>Isoprenoids</v>
          </cell>
          <cell r="J3018" t="str">
            <v>Nonmevalonate Branch of Isoprenoid Biosynthesis</v>
          </cell>
          <cell r="K3018" t="str">
            <v>2-C-methyl-D-erythritol 4-phosphate cytidylyltransferase (EC 2.7.7.60) / 2-C-methyl-D- erythritol 2,4-cyclodiphosphate synthase (EC 4.6.1.12)</v>
          </cell>
        </row>
        <row r="3019">
          <cell r="E3019" t="str">
            <v>QI0013_Pat_3627</v>
          </cell>
          <cell r="F3019" t="e">
            <v>#N/A</v>
          </cell>
          <cell r="G3019" t="e">
            <v>#N/A</v>
          </cell>
          <cell r="H3019" t="e">
            <v>#N/A</v>
          </cell>
          <cell r="I3019" t="e">
            <v>#N/A</v>
          </cell>
          <cell r="J3019" t="e">
            <v>#N/A</v>
          </cell>
          <cell r="K3019" t="str">
            <v>FIG137478: Hypothetical protein</v>
          </cell>
        </row>
        <row r="3020">
          <cell r="E3020" t="str">
            <v>QI0013_Pat_3628</v>
          </cell>
          <cell r="F3020" t="e">
            <v>#N/A</v>
          </cell>
          <cell r="G3020" t="e">
            <v>#N/A</v>
          </cell>
          <cell r="H3020" t="e">
            <v>#N/A</v>
          </cell>
          <cell r="I3020" t="e">
            <v>#N/A</v>
          </cell>
          <cell r="J3020" t="e">
            <v>#N/A</v>
          </cell>
          <cell r="K3020" t="str">
            <v>hypothetical protein</v>
          </cell>
        </row>
        <row r="3021">
          <cell r="E3021" t="str">
            <v>QI0013_Pat_3629</v>
          </cell>
          <cell r="F3021" t="str">
            <v>METABOLISM</v>
          </cell>
          <cell r="G3021" t="str">
            <v>Nucleosides and Nucleotides</v>
          </cell>
          <cell r="H3021" t="str">
            <v>Nucleosides and Nucleotides</v>
          </cell>
          <cell r="I3021" t="str">
            <v>Purines</v>
          </cell>
          <cell r="J3021" t="str">
            <v>DeNovo Purine Biosynthesis</v>
          </cell>
          <cell r="K3021" t="str">
            <v>Phosphoribosylformylglycinamidine synthase, glutamine amidotransferase subunit (EC 6.3.5.3)</v>
          </cell>
        </row>
        <row r="3022">
          <cell r="E3022" t="str">
            <v>QI0013_Pat_3630</v>
          </cell>
          <cell r="F3022" t="e">
            <v>#N/A</v>
          </cell>
          <cell r="G3022" t="e">
            <v>#N/A</v>
          </cell>
          <cell r="H3022" t="e">
            <v>#N/A</v>
          </cell>
          <cell r="I3022" t="e">
            <v>#N/A</v>
          </cell>
          <cell r="J3022" t="e">
            <v>#N/A</v>
          </cell>
          <cell r="K3022" t="str">
            <v>CTP synthase (EC 6.3.4.2)</v>
          </cell>
        </row>
        <row r="3023">
          <cell r="E3023" t="str">
            <v>QI0013_Pat_3631</v>
          </cell>
          <cell r="F3023" t="str">
            <v>CELL ENVELOPE</v>
          </cell>
          <cell r="G3023" t="str">
            <v>Cell Envelope, Capsule and Slime layer</v>
          </cell>
          <cell r="H3023" t="str">
            <v>Cell Envelope, Capsule and Slime layer</v>
          </cell>
          <cell r="I3023" t="str">
            <v>Gram-Negative (Diderm) cell wall components</v>
          </cell>
          <cell r="J3023" t="str">
            <v>KDO2-Lipid A biosynthesis</v>
          </cell>
          <cell r="K3023" t="str">
            <v>2-Keto-3-deoxy-D-manno-octulosonate-8-phosphate synthase (EC 2.5.1.55)</v>
          </cell>
        </row>
        <row r="3024">
          <cell r="E3024" t="str">
            <v>QI0013_Pat_3632</v>
          </cell>
          <cell r="F3024" t="str">
            <v>CELLULAR PROCESSES</v>
          </cell>
          <cell r="G3024" t="str">
            <v>Cell Cycle, Cell Division and Death</v>
          </cell>
          <cell r="H3024" t="str">
            <v>Cell Cycle, Cell Division and Death</v>
          </cell>
          <cell r="I3024" t="str">
            <v>Stationary phase, Dormancy, Persistence</v>
          </cell>
          <cell r="J3024" t="str">
            <v>Ribosomal hibernation related cluster</v>
          </cell>
          <cell r="K3024" t="str">
            <v>3-deoxy-D-manno-octulosonate 8-phosphate phosphatase (EC 3.1.3.45)</v>
          </cell>
        </row>
        <row r="3025">
          <cell r="E3025" t="str">
            <v>QI0013_Pat_3633</v>
          </cell>
          <cell r="F3025" t="str">
            <v>MEMBRANE TRANSPORT</v>
          </cell>
          <cell r="G3025" t="str">
            <v>Membrane Transport</v>
          </cell>
          <cell r="H3025" t="str">
            <v>Membrane Transport</v>
          </cell>
          <cell r="I3025">
            <v>0</v>
          </cell>
          <cell r="J3025" t="str">
            <v>Lpt lipopolysaccharide transport system</v>
          </cell>
          <cell r="K3025" t="str">
            <v>Lipopolysaccharide export system protein LptC</v>
          </cell>
        </row>
        <row r="3026">
          <cell r="E3026" t="str">
            <v>QI0013_Pat_3634</v>
          </cell>
          <cell r="F3026" t="str">
            <v>MEMBRANE TRANSPORT</v>
          </cell>
          <cell r="G3026" t="str">
            <v>Membrane Transport</v>
          </cell>
          <cell r="H3026" t="str">
            <v>Membrane Transport</v>
          </cell>
          <cell r="I3026">
            <v>0</v>
          </cell>
          <cell r="J3026" t="str">
            <v>Lpt lipopolysaccharide transport system</v>
          </cell>
          <cell r="K3026" t="str">
            <v>Lipopolysaccharide export system protein LptA</v>
          </cell>
        </row>
        <row r="3027">
          <cell r="E3027" t="str">
            <v>QI0013_Pat_3635</v>
          </cell>
          <cell r="F3027" t="str">
            <v>CELL ENVELOPE</v>
          </cell>
          <cell r="G3027" t="str">
            <v>Cell Envelope, Capsule and Slime layer</v>
          </cell>
          <cell r="H3027" t="str">
            <v>Cell Envelope, Capsule and Slime layer</v>
          </cell>
          <cell r="I3027" t="str">
            <v>Gram-Negative (Diderm) cell wall components</v>
          </cell>
          <cell r="J3027" t="str">
            <v>KDO2-Lipid A biosynthesis</v>
          </cell>
          <cell r="K3027" t="str">
            <v>Lipopolysaccharide ABC transporter, ATP-binding protein LptB</v>
          </cell>
        </row>
        <row r="3028">
          <cell r="E3028" t="str">
            <v>QI0013_Pat_3637</v>
          </cell>
          <cell r="F3028" t="str">
            <v>CELLULAR PROCESSES</v>
          </cell>
          <cell r="G3028" t="str">
            <v>Cell Cycle, Cell Division and Death</v>
          </cell>
          <cell r="H3028" t="str">
            <v>Cell Cycle, Cell Division and Death</v>
          </cell>
          <cell r="I3028" t="str">
            <v>Stationary phase, Dormancy, Persistence</v>
          </cell>
          <cell r="J3028" t="str">
            <v>Ribosomal hibernation related cluster</v>
          </cell>
          <cell r="K3028" t="str">
            <v>RNA polymerase sigma-54 factor RpoN</v>
          </cell>
        </row>
        <row r="3029">
          <cell r="E3029" t="str">
            <v>QI0013_Pat_3638</v>
          </cell>
          <cell r="F3029" t="str">
            <v>PROTEIN PROCESSING</v>
          </cell>
          <cell r="G3029" t="str">
            <v>Protein Synthesis</v>
          </cell>
          <cell r="H3029" t="str">
            <v>Protein Synthesis</v>
          </cell>
          <cell r="I3029" t="str">
            <v>Ribosome biogenesis</v>
          </cell>
          <cell r="J3029" t="str">
            <v>Ribosome activity modulation</v>
          </cell>
          <cell r="K3029" t="str">
            <v>Ribosome hibernation promoting factor Hpf</v>
          </cell>
        </row>
        <row r="3030">
          <cell r="E3030" t="str">
            <v>QI0013_Pat_3639</v>
          </cell>
          <cell r="F3030" t="str">
            <v>CELLULAR PROCESSES</v>
          </cell>
          <cell r="G3030" t="str">
            <v>Cell Cycle, Cell Division and Death</v>
          </cell>
          <cell r="H3030" t="str">
            <v>Cell Cycle, Cell Division and Death</v>
          </cell>
          <cell r="I3030" t="str">
            <v>Stationary phase, Dormancy, Persistence</v>
          </cell>
          <cell r="J3030" t="str">
            <v>Ribosomal hibernation related cluster</v>
          </cell>
          <cell r="K3030" t="str">
            <v>RNase adapter protein RapZ</v>
          </cell>
        </row>
        <row r="3031">
          <cell r="E3031" t="str">
            <v>QI0013_Pat_3640</v>
          </cell>
          <cell r="F3031" t="e">
            <v>#N/A</v>
          </cell>
          <cell r="G3031" t="e">
            <v>#N/A</v>
          </cell>
          <cell r="H3031" t="e">
            <v>#N/A</v>
          </cell>
          <cell r="I3031" t="e">
            <v>#N/A</v>
          </cell>
          <cell r="J3031" t="e">
            <v>#N/A</v>
          </cell>
          <cell r="K3031" t="str">
            <v>Transporter, LysE family</v>
          </cell>
        </row>
        <row r="3032">
          <cell r="E3032" t="str">
            <v>QI0013_Pat_3641</v>
          </cell>
          <cell r="F3032" t="e">
            <v>#N/A</v>
          </cell>
          <cell r="G3032" t="e">
            <v>#N/A</v>
          </cell>
          <cell r="H3032" t="e">
            <v>#N/A</v>
          </cell>
          <cell r="I3032" t="e">
            <v>#N/A</v>
          </cell>
          <cell r="J3032" t="e">
            <v>#N/A</v>
          </cell>
          <cell r="K3032" t="str">
            <v>Metal-dependent hydrolase</v>
          </cell>
        </row>
        <row r="3033">
          <cell r="E3033" t="e">
            <v>#N/A</v>
          </cell>
          <cell r="F3033" t="e">
            <v>#N/A</v>
          </cell>
          <cell r="G3033" t="e">
            <v>#N/A</v>
          </cell>
          <cell r="H3033" t="e">
            <v>#N/A</v>
          </cell>
          <cell r="I3033" t="e">
            <v>#N/A</v>
          </cell>
          <cell r="J3033" t="e">
            <v>#N/A</v>
          </cell>
          <cell r="K3033" t="e">
            <v>#N/A</v>
          </cell>
        </row>
        <row r="3034">
          <cell r="E3034" t="str">
            <v>QI0013_Pat_3643</v>
          </cell>
          <cell r="F3034" t="e">
            <v>#N/A</v>
          </cell>
          <cell r="G3034" t="e">
            <v>#N/A</v>
          </cell>
          <cell r="H3034" t="e">
            <v>#N/A</v>
          </cell>
          <cell r="I3034" t="e">
            <v>#N/A</v>
          </cell>
          <cell r="J3034" t="e">
            <v>#N/A</v>
          </cell>
          <cell r="K3034" t="str">
            <v>putative membrane protein</v>
          </cell>
        </row>
        <row r="3035">
          <cell r="E3035" t="str">
            <v>QI0013_Pat_3644</v>
          </cell>
          <cell r="F3035" t="e">
            <v>#N/A</v>
          </cell>
          <cell r="G3035" t="e">
            <v>#N/A</v>
          </cell>
          <cell r="H3035" t="e">
            <v>#N/A</v>
          </cell>
          <cell r="I3035" t="e">
            <v>#N/A</v>
          </cell>
          <cell r="J3035" t="e">
            <v>#N/A</v>
          </cell>
          <cell r="K3035" t="str">
            <v>Phage protein</v>
          </cell>
        </row>
        <row r="3036">
          <cell r="E3036" t="str">
            <v>QI0013_Pat_3645</v>
          </cell>
          <cell r="F3036" t="e">
            <v>#N/A</v>
          </cell>
          <cell r="G3036" t="e">
            <v>#N/A</v>
          </cell>
          <cell r="H3036" t="e">
            <v>#N/A</v>
          </cell>
          <cell r="I3036" t="e">
            <v>#N/A</v>
          </cell>
          <cell r="J3036" t="e">
            <v>#N/A</v>
          </cell>
          <cell r="K3036" t="str">
            <v>hypothetical protein</v>
          </cell>
        </row>
        <row r="3037">
          <cell r="E3037" t="str">
            <v>QI0013_Pat_3646</v>
          </cell>
          <cell r="F3037" t="e">
            <v>#N/A</v>
          </cell>
          <cell r="G3037" t="e">
            <v>#N/A</v>
          </cell>
          <cell r="H3037" t="e">
            <v>#N/A</v>
          </cell>
          <cell r="I3037" t="e">
            <v>#N/A</v>
          </cell>
          <cell r="J3037" t="e">
            <v>#N/A</v>
          </cell>
          <cell r="K3037" t="str">
            <v>hypothetical protein</v>
          </cell>
        </row>
        <row r="3038">
          <cell r="E3038" t="str">
            <v>QI0013_Pat_3647</v>
          </cell>
          <cell r="F3038" t="e">
            <v>#N/A</v>
          </cell>
          <cell r="G3038" t="e">
            <v>#N/A</v>
          </cell>
          <cell r="H3038" t="e">
            <v>#N/A</v>
          </cell>
          <cell r="I3038" t="e">
            <v>#N/A</v>
          </cell>
          <cell r="J3038" t="e">
            <v>#N/A</v>
          </cell>
          <cell r="K3038" t="str">
            <v>hypothetical protein</v>
          </cell>
        </row>
        <row r="3039">
          <cell r="E3039" t="str">
            <v>QI0013_Pat_3648</v>
          </cell>
          <cell r="F3039" t="e">
            <v>#N/A</v>
          </cell>
          <cell r="G3039" t="e">
            <v>#N/A</v>
          </cell>
          <cell r="H3039" t="e">
            <v>#N/A</v>
          </cell>
          <cell r="I3039" t="e">
            <v>#N/A</v>
          </cell>
          <cell r="J3039" t="e">
            <v>#N/A</v>
          </cell>
          <cell r="K3039" t="str">
            <v>hypothetical protein</v>
          </cell>
        </row>
        <row r="3040">
          <cell r="E3040" t="str">
            <v>QI0013_Pat_3649</v>
          </cell>
          <cell r="F3040" t="e">
            <v>#N/A</v>
          </cell>
          <cell r="G3040" t="e">
            <v>#N/A</v>
          </cell>
          <cell r="H3040" t="e">
            <v>#N/A</v>
          </cell>
          <cell r="I3040" t="e">
            <v>#N/A</v>
          </cell>
          <cell r="J3040" t="e">
            <v>#N/A</v>
          </cell>
          <cell r="K3040" t="str">
            <v>hypothetical protein</v>
          </cell>
        </row>
        <row r="3041">
          <cell r="E3041" t="str">
            <v>QI0013_Pat_3651</v>
          </cell>
          <cell r="F3041" t="e">
            <v>#N/A</v>
          </cell>
          <cell r="G3041" t="e">
            <v>#N/A</v>
          </cell>
          <cell r="H3041" t="e">
            <v>#N/A</v>
          </cell>
          <cell r="I3041" t="e">
            <v>#N/A</v>
          </cell>
          <cell r="J3041" t="e">
            <v>#N/A</v>
          </cell>
          <cell r="K3041" t="str">
            <v>Helix-turn-helix protein, CopG family</v>
          </cell>
        </row>
        <row r="3042">
          <cell r="E3042" t="str">
            <v>QI0013_Pat_3652</v>
          </cell>
          <cell r="F3042" t="e">
            <v>#N/A</v>
          </cell>
          <cell r="G3042" t="e">
            <v>#N/A</v>
          </cell>
          <cell r="H3042" t="e">
            <v>#N/A</v>
          </cell>
          <cell r="I3042" t="e">
            <v>#N/A</v>
          </cell>
          <cell r="J3042" t="e">
            <v>#N/A</v>
          </cell>
          <cell r="K3042" t="str">
            <v>hypothetical protein</v>
          </cell>
        </row>
        <row r="3043">
          <cell r="E3043" t="str">
            <v>QI0013_Pat_3653</v>
          </cell>
          <cell r="F3043" t="e">
            <v>#N/A</v>
          </cell>
          <cell r="G3043" t="e">
            <v>#N/A</v>
          </cell>
          <cell r="H3043" t="e">
            <v>#N/A</v>
          </cell>
          <cell r="I3043" t="e">
            <v>#N/A</v>
          </cell>
          <cell r="J3043" t="e">
            <v>#N/A</v>
          </cell>
          <cell r="K3043" t="str">
            <v>hypothetical protein</v>
          </cell>
        </row>
        <row r="3044">
          <cell r="E3044" t="str">
            <v>QI0013_Pat_3654</v>
          </cell>
          <cell r="F3044" t="e">
            <v>#N/A</v>
          </cell>
          <cell r="G3044" t="e">
            <v>#N/A</v>
          </cell>
          <cell r="H3044" t="e">
            <v>#N/A</v>
          </cell>
          <cell r="I3044" t="e">
            <v>#N/A</v>
          </cell>
          <cell r="J3044" t="e">
            <v>#N/A</v>
          </cell>
          <cell r="K3044" t="str">
            <v>hypothetical protein</v>
          </cell>
        </row>
        <row r="3045">
          <cell r="E3045" t="str">
            <v>QI0013_Pat_3655</v>
          </cell>
          <cell r="F3045" t="e">
            <v>#N/A</v>
          </cell>
          <cell r="G3045" t="e">
            <v>#N/A</v>
          </cell>
          <cell r="H3045" t="e">
            <v>#N/A</v>
          </cell>
          <cell r="I3045" t="e">
            <v>#N/A</v>
          </cell>
          <cell r="J3045" t="e">
            <v>#N/A</v>
          </cell>
          <cell r="K3045" t="str">
            <v>hypothetical protein</v>
          </cell>
        </row>
        <row r="3046">
          <cell r="E3046" t="str">
            <v>QI0013_Pat_3656</v>
          </cell>
          <cell r="F3046" t="e">
            <v>#N/A</v>
          </cell>
          <cell r="G3046" t="e">
            <v>#N/A</v>
          </cell>
          <cell r="H3046" t="e">
            <v>#N/A</v>
          </cell>
          <cell r="I3046" t="e">
            <v>#N/A</v>
          </cell>
          <cell r="J3046" t="e">
            <v>#N/A</v>
          </cell>
          <cell r="K3046" t="str">
            <v>hypothetical protein</v>
          </cell>
        </row>
        <row r="3047">
          <cell r="E3047" t="str">
            <v>QI0013_Pat_3657</v>
          </cell>
          <cell r="F3047" t="e">
            <v>#N/A</v>
          </cell>
          <cell r="G3047" t="e">
            <v>#N/A</v>
          </cell>
          <cell r="H3047" t="e">
            <v>#N/A</v>
          </cell>
          <cell r="I3047" t="e">
            <v>#N/A</v>
          </cell>
          <cell r="J3047" t="e">
            <v>#N/A</v>
          </cell>
          <cell r="K3047" t="str">
            <v>hypothetical protein</v>
          </cell>
        </row>
        <row r="3048">
          <cell r="E3048" t="str">
            <v>QI0013_Pat_3658</v>
          </cell>
          <cell r="F3048" t="e">
            <v>#N/A</v>
          </cell>
          <cell r="G3048" t="e">
            <v>#N/A</v>
          </cell>
          <cell r="H3048" t="e">
            <v>#N/A</v>
          </cell>
          <cell r="I3048" t="e">
            <v>#N/A</v>
          </cell>
          <cell r="J3048" t="e">
            <v>#N/A</v>
          </cell>
          <cell r="K3048" t="str">
            <v>hypothetical protein</v>
          </cell>
        </row>
        <row r="3049">
          <cell r="E3049" t="str">
            <v>QI0013_Pat_3659</v>
          </cell>
          <cell r="F3049" t="e">
            <v>#N/A</v>
          </cell>
          <cell r="G3049" t="e">
            <v>#N/A</v>
          </cell>
          <cell r="H3049" t="e">
            <v>#N/A</v>
          </cell>
          <cell r="I3049" t="e">
            <v>#N/A</v>
          </cell>
          <cell r="J3049" t="e">
            <v>#N/A</v>
          </cell>
          <cell r="K3049" t="str">
            <v>hypothetical protein</v>
          </cell>
        </row>
        <row r="3050">
          <cell r="E3050" t="str">
            <v>QI0013_Pat_3660</v>
          </cell>
          <cell r="F3050" t="e">
            <v>#N/A</v>
          </cell>
          <cell r="G3050" t="e">
            <v>#N/A</v>
          </cell>
          <cell r="H3050" t="e">
            <v>#N/A</v>
          </cell>
          <cell r="I3050" t="e">
            <v>#N/A</v>
          </cell>
          <cell r="J3050" t="e">
            <v>#N/A</v>
          </cell>
          <cell r="K3050" t="str">
            <v>Phage tail fiber protein</v>
          </cell>
        </row>
        <row r="3051">
          <cell r="E3051" t="str">
            <v>QI0013_Pat_3661</v>
          </cell>
          <cell r="F3051" t="e">
            <v>#N/A</v>
          </cell>
          <cell r="G3051" t="e">
            <v>#N/A</v>
          </cell>
          <cell r="H3051" t="e">
            <v>#N/A</v>
          </cell>
          <cell r="I3051" t="e">
            <v>#N/A</v>
          </cell>
          <cell r="J3051" t="e">
            <v>#N/A</v>
          </cell>
          <cell r="K3051" t="str">
            <v>hypothetical protein</v>
          </cell>
        </row>
        <row r="3052">
          <cell r="E3052" t="str">
            <v>QI0013_Pat_3662</v>
          </cell>
          <cell r="F3052" t="e">
            <v>#N/A</v>
          </cell>
          <cell r="G3052" t="e">
            <v>#N/A</v>
          </cell>
          <cell r="H3052" t="e">
            <v>#N/A</v>
          </cell>
          <cell r="I3052" t="e">
            <v>#N/A</v>
          </cell>
          <cell r="J3052" t="e">
            <v>#N/A</v>
          </cell>
          <cell r="K3052" t="str">
            <v>hypothetical protein</v>
          </cell>
        </row>
        <row r="3053">
          <cell r="E3053" t="str">
            <v>QI0013_Pat_3663</v>
          </cell>
          <cell r="F3053" t="e">
            <v>#N/A</v>
          </cell>
          <cell r="G3053" t="e">
            <v>#N/A</v>
          </cell>
          <cell r="H3053" t="e">
            <v>#N/A</v>
          </cell>
          <cell r="I3053" t="e">
            <v>#N/A</v>
          </cell>
          <cell r="J3053" t="e">
            <v>#N/A</v>
          </cell>
          <cell r="K3053" t="str">
            <v>hypothetical protein</v>
          </cell>
        </row>
        <row r="3054">
          <cell r="E3054" t="str">
            <v>QI0013_Pat_3664</v>
          </cell>
          <cell r="F3054" t="e">
            <v>#N/A</v>
          </cell>
          <cell r="G3054" t="e">
            <v>#N/A</v>
          </cell>
          <cell r="H3054" t="e">
            <v>#N/A</v>
          </cell>
          <cell r="I3054" t="e">
            <v>#N/A</v>
          </cell>
          <cell r="J3054" t="e">
            <v>#N/A</v>
          </cell>
          <cell r="K3054" t="str">
            <v>hypothetical protein</v>
          </cell>
        </row>
        <row r="3055">
          <cell r="E3055" t="str">
            <v>QI0013_Pat_3665</v>
          </cell>
          <cell r="F3055" t="e">
            <v>#N/A</v>
          </cell>
          <cell r="G3055" t="e">
            <v>#N/A</v>
          </cell>
          <cell r="H3055" t="e">
            <v>#N/A</v>
          </cell>
          <cell r="I3055" t="e">
            <v>#N/A</v>
          </cell>
          <cell r="J3055" t="e">
            <v>#N/A</v>
          </cell>
          <cell r="K3055" t="str">
            <v>hypothetical protein</v>
          </cell>
        </row>
        <row r="3056">
          <cell r="E3056" t="str">
            <v>QI0013_Pat_3666</v>
          </cell>
          <cell r="F3056" t="e">
            <v>#N/A</v>
          </cell>
          <cell r="G3056" t="e">
            <v>#N/A</v>
          </cell>
          <cell r="H3056" t="e">
            <v>#N/A</v>
          </cell>
          <cell r="I3056" t="e">
            <v>#N/A</v>
          </cell>
          <cell r="J3056" t="e">
            <v>#N/A</v>
          </cell>
          <cell r="K3056" t="str">
            <v>hypothetical protein</v>
          </cell>
        </row>
        <row r="3057">
          <cell r="E3057" t="str">
            <v>QI0013_Pat_3667</v>
          </cell>
          <cell r="F3057" t="e">
            <v>#N/A</v>
          </cell>
          <cell r="G3057" t="e">
            <v>#N/A</v>
          </cell>
          <cell r="H3057" t="e">
            <v>#N/A</v>
          </cell>
          <cell r="I3057" t="e">
            <v>#N/A</v>
          </cell>
          <cell r="J3057" t="e">
            <v>#N/A</v>
          </cell>
          <cell r="K3057" t="str">
            <v>hypothetical protein</v>
          </cell>
        </row>
        <row r="3058">
          <cell r="E3058" t="str">
            <v>QI0013_Pat_3668</v>
          </cell>
          <cell r="F3058" t="e">
            <v>#N/A</v>
          </cell>
          <cell r="G3058" t="e">
            <v>#N/A</v>
          </cell>
          <cell r="H3058" t="e">
            <v>#N/A</v>
          </cell>
          <cell r="I3058" t="e">
            <v>#N/A</v>
          </cell>
          <cell r="J3058" t="e">
            <v>#N/A</v>
          </cell>
          <cell r="K3058" t="str">
            <v>hypothetical protein</v>
          </cell>
        </row>
        <row r="3059">
          <cell r="E3059" t="str">
            <v>QI0013_Pat_3669</v>
          </cell>
          <cell r="F3059" t="e">
            <v>#N/A</v>
          </cell>
          <cell r="G3059" t="e">
            <v>#N/A</v>
          </cell>
          <cell r="H3059" t="e">
            <v>#N/A</v>
          </cell>
          <cell r="I3059" t="e">
            <v>#N/A</v>
          </cell>
          <cell r="J3059" t="e">
            <v>#N/A</v>
          </cell>
          <cell r="K3059" t="str">
            <v>hypothetical protein</v>
          </cell>
        </row>
        <row r="3060">
          <cell r="E3060" t="str">
            <v>QI0013_Pat_3670</v>
          </cell>
          <cell r="F3060" t="e">
            <v>#N/A</v>
          </cell>
          <cell r="G3060" t="e">
            <v>#N/A</v>
          </cell>
          <cell r="H3060" t="e">
            <v>#N/A</v>
          </cell>
          <cell r="I3060" t="e">
            <v>#N/A</v>
          </cell>
          <cell r="J3060" t="e">
            <v>#N/A</v>
          </cell>
          <cell r="K3060" t="str">
            <v>Phage tail fiber protein</v>
          </cell>
        </row>
        <row r="3061">
          <cell r="E3061" t="str">
            <v>QI0013_Pat_3671</v>
          </cell>
          <cell r="F3061" t="e">
            <v>#N/A</v>
          </cell>
          <cell r="G3061" t="e">
            <v>#N/A</v>
          </cell>
          <cell r="H3061" t="e">
            <v>#N/A</v>
          </cell>
          <cell r="I3061" t="e">
            <v>#N/A</v>
          </cell>
          <cell r="J3061" t="e">
            <v>#N/A</v>
          </cell>
          <cell r="K3061" t="str">
            <v>hypothetical protein</v>
          </cell>
        </row>
        <row r="3062">
          <cell r="E3062" t="str">
            <v>QI0013_Pat_3672</v>
          </cell>
          <cell r="F3062" t="e">
            <v>#N/A</v>
          </cell>
          <cell r="G3062" t="e">
            <v>#N/A</v>
          </cell>
          <cell r="H3062" t="e">
            <v>#N/A</v>
          </cell>
          <cell r="I3062" t="e">
            <v>#N/A</v>
          </cell>
          <cell r="J3062" t="e">
            <v>#N/A</v>
          </cell>
          <cell r="K3062" t="str">
            <v>hypothetical protein</v>
          </cell>
        </row>
        <row r="3063">
          <cell r="E3063" t="str">
            <v>QI0013_Pat_3673</v>
          </cell>
          <cell r="F3063" t="e">
            <v>#N/A</v>
          </cell>
          <cell r="G3063" t="e">
            <v>#N/A</v>
          </cell>
          <cell r="H3063" t="e">
            <v>#N/A</v>
          </cell>
          <cell r="I3063" t="e">
            <v>#N/A</v>
          </cell>
          <cell r="J3063" t="e">
            <v>#N/A</v>
          </cell>
          <cell r="K3063" t="str">
            <v>hypothetical protein</v>
          </cell>
        </row>
        <row r="3064">
          <cell r="E3064" t="str">
            <v>QI0013_Pat_3674</v>
          </cell>
          <cell r="F3064" t="e">
            <v>#N/A</v>
          </cell>
          <cell r="G3064" t="e">
            <v>#N/A</v>
          </cell>
          <cell r="H3064" t="e">
            <v>#N/A</v>
          </cell>
          <cell r="I3064" t="e">
            <v>#N/A</v>
          </cell>
          <cell r="J3064" t="e">
            <v>#N/A</v>
          </cell>
          <cell r="K3064" t="str">
            <v>hypothetical protein</v>
          </cell>
        </row>
        <row r="3065">
          <cell r="E3065" t="str">
            <v>QI0013_Pat_3675</v>
          </cell>
          <cell r="F3065" t="e">
            <v>#N/A</v>
          </cell>
          <cell r="G3065" t="e">
            <v>#N/A</v>
          </cell>
          <cell r="H3065" t="e">
            <v>#N/A</v>
          </cell>
          <cell r="I3065" t="e">
            <v>#N/A</v>
          </cell>
          <cell r="J3065" t="e">
            <v>#N/A</v>
          </cell>
          <cell r="K3065" t="str">
            <v>hypothetical protein</v>
          </cell>
        </row>
        <row r="3066">
          <cell r="E3066" t="str">
            <v>QI0013_Pat_3676</v>
          </cell>
          <cell r="F3066" t="e">
            <v>#N/A</v>
          </cell>
          <cell r="G3066" t="e">
            <v>#N/A</v>
          </cell>
          <cell r="H3066" t="e">
            <v>#N/A</v>
          </cell>
          <cell r="I3066" t="e">
            <v>#N/A</v>
          </cell>
          <cell r="J3066" t="e">
            <v>#N/A</v>
          </cell>
          <cell r="K3066" t="str">
            <v>hypothetical protein</v>
          </cell>
        </row>
        <row r="3067">
          <cell r="E3067" t="str">
            <v>QI0013_Pat_3677</v>
          </cell>
          <cell r="F3067" t="e">
            <v>#N/A</v>
          </cell>
          <cell r="G3067" t="e">
            <v>#N/A</v>
          </cell>
          <cell r="H3067" t="e">
            <v>#N/A</v>
          </cell>
          <cell r="I3067" t="e">
            <v>#N/A</v>
          </cell>
          <cell r="J3067" t="e">
            <v>#N/A</v>
          </cell>
          <cell r="K3067" t="str">
            <v>hypothetical protein</v>
          </cell>
        </row>
        <row r="3068">
          <cell r="E3068" t="str">
            <v>QI0013_Pat_3678</v>
          </cell>
          <cell r="F3068" t="e">
            <v>#N/A</v>
          </cell>
          <cell r="G3068" t="e">
            <v>#N/A</v>
          </cell>
          <cell r="H3068" t="e">
            <v>#N/A</v>
          </cell>
          <cell r="I3068" t="e">
            <v>#N/A</v>
          </cell>
          <cell r="J3068" t="e">
            <v>#N/A</v>
          </cell>
          <cell r="K3068" t="str">
            <v>hypothetical protein</v>
          </cell>
        </row>
        <row r="3069">
          <cell r="E3069" t="str">
            <v>QI0013_Pat_3679</v>
          </cell>
          <cell r="F3069" t="e">
            <v>#N/A</v>
          </cell>
          <cell r="G3069" t="e">
            <v>#N/A</v>
          </cell>
          <cell r="H3069" t="e">
            <v>#N/A</v>
          </cell>
          <cell r="I3069" t="e">
            <v>#N/A</v>
          </cell>
          <cell r="J3069" t="e">
            <v>#N/A</v>
          </cell>
          <cell r="K3069" t="str">
            <v>Phage terminase, large subunit, PBSX family</v>
          </cell>
        </row>
        <row r="3070">
          <cell r="E3070" t="str">
            <v>QI0013_Pat_3680</v>
          </cell>
          <cell r="F3070" t="e">
            <v>#N/A</v>
          </cell>
          <cell r="G3070" t="e">
            <v>#N/A</v>
          </cell>
          <cell r="H3070" t="e">
            <v>#N/A</v>
          </cell>
          <cell r="I3070" t="e">
            <v>#N/A</v>
          </cell>
          <cell r="J3070" t="e">
            <v>#N/A</v>
          </cell>
          <cell r="K3070" t="str">
            <v>hypothetical protein</v>
          </cell>
        </row>
        <row r="3071">
          <cell r="E3071" t="str">
            <v>QI0013_Pat_3681</v>
          </cell>
          <cell r="F3071" t="e">
            <v>#N/A</v>
          </cell>
          <cell r="G3071" t="e">
            <v>#N/A</v>
          </cell>
          <cell r="H3071" t="e">
            <v>#N/A</v>
          </cell>
          <cell r="I3071" t="e">
            <v>#N/A</v>
          </cell>
          <cell r="J3071" t="e">
            <v>#N/A</v>
          </cell>
          <cell r="K3071" t="str">
            <v>hypothetical protein</v>
          </cell>
        </row>
        <row r="3072">
          <cell r="E3072" t="str">
            <v>QI0013_Pat_3682</v>
          </cell>
          <cell r="F3072" t="e">
            <v>#N/A</v>
          </cell>
          <cell r="G3072" t="e">
            <v>#N/A</v>
          </cell>
          <cell r="H3072" t="e">
            <v>#N/A</v>
          </cell>
          <cell r="I3072" t="e">
            <v>#N/A</v>
          </cell>
          <cell r="J3072" t="e">
            <v>#N/A</v>
          </cell>
          <cell r="K3072" t="str">
            <v>hypothetical protein</v>
          </cell>
        </row>
        <row r="3073">
          <cell r="E3073" t="str">
            <v>QI0013_Pat_3683</v>
          </cell>
          <cell r="F3073" t="e">
            <v>#N/A</v>
          </cell>
          <cell r="G3073" t="e">
            <v>#N/A</v>
          </cell>
          <cell r="H3073" t="e">
            <v>#N/A</v>
          </cell>
          <cell r="I3073" t="e">
            <v>#N/A</v>
          </cell>
          <cell r="J3073" t="e">
            <v>#N/A</v>
          </cell>
          <cell r="K3073" t="str">
            <v>hypothetical protein</v>
          </cell>
        </row>
        <row r="3074">
          <cell r="E3074" t="str">
            <v>QI0013_Pat_3684</v>
          </cell>
          <cell r="F3074" t="e">
            <v>#N/A</v>
          </cell>
          <cell r="G3074" t="e">
            <v>#N/A</v>
          </cell>
          <cell r="H3074" t="e">
            <v>#N/A</v>
          </cell>
          <cell r="I3074" t="e">
            <v>#N/A</v>
          </cell>
          <cell r="J3074" t="e">
            <v>#N/A</v>
          </cell>
          <cell r="K3074" t="str">
            <v>hypothetical protein</v>
          </cell>
        </row>
        <row r="3075">
          <cell r="E3075" t="str">
            <v>QI0013_Pat_3685</v>
          </cell>
          <cell r="F3075" t="e">
            <v>#N/A</v>
          </cell>
          <cell r="G3075" t="e">
            <v>#N/A</v>
          </cell>
          <cell r="H3075" t="e">
            <v>#N/A</v>
          </cell>
          <cell r="I3075" t="e">
            <v>#N/A</v>
          </cell>
          <cell r="J3075" t="e">
            <v>#N/A</v>
          </cell>
          <cell r="K3075" t="str">
            <v>hypothetical protein</v>
          </cell>
        </row>
        <row r="3076">
          <cell r="E3076" t="str">
            <v>QI0013_Pat_3686</v>
          </cell>
          <cell r="F3076" t="e">
            <v>#N/A</v>
          </cell>
          <cell r="G3076" t="e">
            <v>#N/A</v>
          </cell>
          <cell r="H3076" t="e">
            <v>#N/A</v>
          </cell>
          <cell r="I3076" t="e">
            <v>#N/A</v>
          </cell>
          <cell r="J3076" t="e">
            <v>#N/A</v>
          </cell>
          <cell r="K3076" t="str">
            <v>hypothetical protein</v>
          </cell>
        </row>
        <row r="3077">
          <cell r="E3077" t="str">
            <v>QI0013_Pat_3687</v>
          </cell>
          <cell r="F3077" t="e">
            <v>#N/A</v>
          </cell>
          <cell r="G3077" t="e">
            <v>#N/A</v>
          </cell>
          <cell r="H3077" t="e">
            <v>#N/A</v>
          </cell>
          <cell r="I3077" t="e">
            <v>#N/A</v>
          </cell>
          <cell r="J3077" t="e">
            <v>#N/A</v>
          </cell>
          <cell r="K3077" t="str">
            <v>hypothetical protein</v>
          </cell>
        </row>
        <row r="3078">
          <cell r="E3078" t="str">
            <v>QI0013_Pat_3688</v>
          </cell>
          <cell r="F3078" t="e">
            <v>#N/A</v>
          </cell>
          <cell r="G3078" t="e">
            <v>#N/A</v>
          </cell>
          <cell r="H3078" t="e">
            <v>#N/A</v>
          </cell>
          <cell r="I3078" t="e">
            <v>#N/A</v>
          </cell>
          <cell r="J3078" t="e">
            <v>#N/A</v>
          </cell>
          <cell r="K3078" t="str">
            <v>hypothetical protein</v>
          </cell>
        </row>
        <row r="3079">
          <cell r="E3079" t="str">
            <v>QI0013_Pat_3689</v>
          </cell>
          <cell r="F3079" t="e">
            <v>#N/A</v>
          </cell>
          <cell r="G3079" t="e">
            <v>#N/A</v>
          </cell>
          <cell r="H3079" t="e">
            <v>#N/A</v>
          </cell>
          <cell r="I3079" t="e">
            <v>#N/A</v>
          </cell>
          <cell r="J3079" t="e">
            <v>#N/A</v>
          </cell>
          <cell r="K3079" t="str">
            <v>hypothetical protein</v>
          </cell>
        </row>
        <row r="3080">
          <cell r="E3080" t="str">
            <v>QI0013_Pat_3690</v>
          </cell>
          <cell r="F3080" t="e">
            <v>#N/A</v>
          </cell>
          <cell r="G3080" t="e">
            <v>#N/A</v>
          </cell>
          <cell r="H3080" t="e">
            <v>#N/A</v>
          </cell>
          <cell r="I3080" t="e">
            <v>#N/A</v>
          </cell>
          <cell r="J3080" t="e">
            <v>#N/A</v>
          </cell>
          <cell r="K3080" t="str">
            <v>Phage antirepressor protein</v>
          </cell>
        </row>
        <row r="3081">
          <cell r="E3081" t="str">
            <v>QI0013_Pat_3691</v>
          </cell>
          <cell r="F3081" t="e">
            <v>#N/A</v>
          </cell>
          <cell r="G3081" t="e">
            <v>#N/A</v>
          </cell>
          <cell r="H3081" t="e">
            <v>#N/A</v>
          </cell>
          <cell r="I3081" t="e">
            <v>#N/A</v>
          </cell>
          <cell r="J3081" t="e">
            <v>#N/A</v>
          </cell>
          <cell r="K3081" t="str">
            <v>hypothetical protein</v>
          </cell>
        </row>
        <row r="3082">
          <cell r="E3082" t="str">
            <v>QI0013_Pat_3692</v>
          </cell>
          <cell r="F3082" t="e">
            <v>#N/A</v>
          </cell>
          <cell r="G3082" t="e">
            <v>#N/A</v>
          </cell>
          <cell r="H3082" t="e">
            <v>#N/A</v>
          </cell>
          <cell r="I3082" t="e">
            <v>#N/A</v>
          </cell>
          <cell r="J3082" t="e">
            <v>#N/A</v>
          </cell>
          <cell r="K3082" t="str">
            <v>hypothetical protein</v>
          </cell>
        </row>
        <row r="3083">
          <cell r="E3083" t="e">
            <v>#N/A</v>
          </cell>
          <cell r="F3083" t="e">
            <v>#N/A</v>
          </cell>
          <cell r="G3083" t="e">
            <v>#N/A</v>
          </cell>
          <cell r="H3083" t="e">
            <v>#N/A</v>
          </cell>
          <cell r="I3083" t="e">
            <v>#N/A</v>
          </cell>
          <cell r="J3083" t="e">
            <v>#N/A</v>
          </cell>
          <cell r="K3083" t="e">
            <v>#N/A</v>
          </cell>
        </row>
        <row r="3084">
          <cell r="E3084" t="str">
            <v>QI0013_Pat_3449</v>
          </cell>
          <cell r="F3084" t="e">
            <v>#N/A</v>
          </cell>
          <cell r="G3084" t="e">
            <v>#N/A</v>
          </cell>
          <cell r="H3084" t="e">
            <v>#N/A</v>
          </cell>
          <cell r="I3084" t="e">
            <v>#N/A</v>
          </cell>
          <cell r="J3084" t="e">
            <v>#N/A</v>
          </cell>
          <cell r="K3084" t="str">
            <v>hypothetical protein</v>
          </cell>
        </row>
        <row r="3085">
          <cell r="E3085" t="str">
            <v>QI0013_Pat_3448</v>
          </cell>
          <cell r="F3085" t="e">
            <v>#N/A</v>
          </cell>
          <cell r="G3085" t="e">
            <v>#N/A</v>
          </cell>
          <cell r="H3085" t="e">
            <v>#N/A</v>
          </cell>
          <cell r="I3085" t="e">
            <v>#N/A</v>
          </cell>
          <cell r="J3085" t="e">
            <v>#N/A</v>
          </cell>
          <cell r="K3085" t="str">
            <v>hypothetical protein</v>
          </cell>
        </row>
        <row r="3086">
          <cell r="E3086" t="str">
            <v>QI0013_Pat_3447</v>
          </cell>
          <cell r="F3086" t="e">
            <v>#N/A</v>
          </cell>
          <cell r="G3086" t="e">
            <v>#N/A</v>
          </cell>
          <cell r="H3086" t="e">
            <v>#N/A</v>
          </cell>
          <cell r="I3086" t="e">
            <v>#N/A</v>
          </cell>
          <cell r="J3086" t="e">
            <v>#N/A</v>
          </cell>
          <cell r="K3086" t="str">
            <v>hypothetical protein</v>
          </cell>
        </row>
        <row r="3087">
          <cell r="E3087" t="str">
            <v>QI0013_Pat_3696</v>
          </cell>
          <cell r="F3087" t="e">
            <v>#N/A</v>
          </cell>
          <cell r="G3087" t="e">
            <v>#N/A</v>
          </cell>
          <cell r="H3087" t="e">
            <v>#N/A</v>
          </cell>
          <cell r="I3087" t="e">
            <v>#N/A</v>
          </cell>
          <cell r="J3087" t="e">
            <v>#N/A</v>
          </cell>
          <cell r="K3087" t="str">
            <v>hypothetical protein</v>
          </cell>
        </row>
        <row r="3088">
          <cell r="E3088" t="str">
            <v>QI0013_Pat_3697</v>
          </cell>
          <cell r="F3088" t="e">
            <v>#N/A</v>
          </cell>
          <cell r="G3088" t="e">
            <v>#N/A</v>
          </cell>
          <cell r="H3088" t="e">
            <v>#N/A</v>
          </cell>
          <cell r="I3088" t="e">
            <v>#N/A</v>
          </cell>
          <cell r="J3088" t="e">
            <v>#N/A</v>
          </cell>
          <cell r="K3088" t="str">
            <v>hypothetical protein</v>
          </cell>
        </row>
        <row r="3089">
          <cell r="E3089" t="str">
            <v>QI0013_Pat_3698</v>
          </cell>
          <cell r="F3089" t="e">
            <v>#N/A</v>
          </cell>
          <cell r="G3089" t="e">
            <v>#N/A</v>
          </cell>
          <cell r="H3089" t="e">
            <v>#N/A</v>
          </cell>
          <cell r="I3089" t="e">
            <v>#N/A</v>
          </cell>
          <cell r="J3089" t="e">
            <v>#N/A</v>
          </cell>
          <cell r="K3089" t="str">
            <v>hypothetical protein</v>
          </cell>
        </row>
        <row r="3090">
          <cell r="E3090" t="str">
            <v>QI0013_Pat_3700</v>
          </cell>
          <cell r="F3090" t="e">
            <v>#N/A</v>
          </cell>
          <cell r="G3090" t="e">
            <v>#N/A</v>
          </cell>
          <cell r="H3090" t="e">
            <v>#N/A</v>
          </cell>
          <cell r="I3090" t="e">
            <v>#N/A</v>
          </cell>
          <cell r="J3090" t="e">
            <v>#N/A</v>
          </cell>
          <cell r="K3090" t="str">
            <v>hypothetical protein</v>
          </cell>
        </row>
        <row r="3091">
          <cell r="E3091" t="str">
            <v>QI0013_Pat_3701</v>
          </cell>
          <cell r="F3091" t="e">
            <v>#N/A</v>
          </cell>
          <cell r="G3091" t="e">
            <v>#N/A</v>
          </cell>
          <cell r="H3091" t="e">
            <v>#N/A</v>
          </cell>
          <cell r="I3091" t="e">
            <v>#N/A</v>
          </cell>
          <cell r="J3091" t="e">
            <v>#N/A</v>
          </cell>
          <cell r="K3091" t="str">
            <v>hypothetical protein</v>
          </cell>
        </row>
        <row r="3092">
          <cell r="E3092" t="str">
            <v>QI0013_Pat_3702</v>
          </cell>
          <cell r="F3092" t="e">
            <v>#N/A</v>
          </cell>
          <cell r="G3092" t="e">
            <v>#N/A</v>
          </cell>
          <cell r="H3092" t="e">
            <v>#N/A</v>
          </cell>
          <cell r="I3092" t="e">
            <v>#N/A</v>
          </cell>
          <cell r="J3092" t="e">
            <v>#N/A</v>
          </cell>
          <cell r="K3092" t="str">
            <v>hypothetical protein</v>
          </cell>
        </row>
        <row r="3093">
          <cell r="E3093" t="str">
            <v>QI0013_Pat_3703</v>
          </cell>
          <cell r="F3093" t="e">
            <v>#N/A</v>
          </cell>
          <cell r="G3093" t="e">
            <v>#N/A</v>
          </cell>
          <cell r="H3093" t="e">
            <v>#N/A</v>
          </cell>
          <cell r="I3093" t="e">
            <v>#N/A</v>
          </cell>
          <cell r="J3093" t="e">
            <v>#N/A</v>
          </cell>
          <cell r="K3093" t="str">
            <v>hypothetical protein</v>
          </cell>
        </row>
        <row r="3094">
          <cell r="E3094" t="str">
            <v>QI0013_Pat_3704</v>
          </cell>
          <cell r="F3094" t="e">
            <v>#N/A</v>
          </cell>
          <cell r="G3094" t="e">
            <v>#N/A</v>
          </cell>
          <cell r="H3094" t="e">
            <v>#N/A</v>
          </cell>
          <cell r="I3094" t="e">
            <v>#N/A</v>
          </cell>
          <cell r="J3094" t="e">
            <v>#N/A</v>
          </cell>
          <cell r="K3094" t="str">
            <v>hypothetical protein</v>
          </cell>
        </row>
        <row r="3095">
          <cell r="E3095" t="str">
            <v>QI0013_Pat_3705</v>
          </cell>
          <cell r="F3095" t="e">
            <v>#N/A</v>
          </cell>
          <cell r="G3095" t="e">
            <v>#N/A</v>
          </cell>
          <cell r="H3095" t="e">
            <v>#N/A</v>
          </cell>
          <cell r="I3095" t="e">
            <v>#N/A</v>
          </cell>
          <cell r="J3095" t="e">
            <v>#N/A</v>
          </cell>
          <cell r="K3095" t="str">
            <v>hypothetical protein</v>
          </cell>
        </row>
        <row r="3096">
          <cell r="E3096" t="str">
            <v>QI0013_Pat_3706</v>
          </cell>
          <cell r="F3096" t="e">
            <v>#N/A</v>
          </cell>
          <cell r="G3096" t="e">
            <v>#N/A</v>
          </cell>
          <cell r="H3096" t="e">
            <v>#N/A</v>
          </cell>
          <cell r="I3096" t="e">
            <v>#N/A</v>
          </cell>
          <cell r="J3096" t="e">
            <v>#N/A</v>
          </cell>
          <cell r="K3096" t="str">
            <v>hypothetical protein</v>
          </cell>
        </row>
        <row r="3097">
          <cell r="E3097" t="str">
            <v>QI0013_Pat_3707</v>
          </cell>
          <cell r="F3097" t="str">
            <v>DNA PROCESSING</v>
          </cell>
          <cell r="G3097" t="str">
            <v>DNA Processing</v>
          </cell>
          <cell r="H3097" t="str">
            <v>DNA Processing</v>
          </cell>
          <cell r="I3097" t="str">
            <v>DNA repair</v>
          </cell>
          <cell r="J3097" t="str">
            <v>DNA repair, bacterial RecFOR pathway</v>
          </cell>
          <cell r="K3097" t="str">
            <v>Single-stranded DNA-binding protein</v>
          </cell>
        </row>
        <row r="3098">
          <cell r="E3098" t="str">
            <v>QI0013_Pat_3708</v>
          </cell>
          <cell r="F3098" t="e">
            <v>#N/A</v>
          </cell>
          <cell r="G3098" t="e">
            <v>#N/A</v>
          </cell>
          <cell r="H3098" t="e">
            <v>#N/A</v>
          </cell>
          <cell r="I3098" t="e">
            <v>#N/A</v>
          </cell>
          <cell r="J3098" t="e">
            <v>#N/A</v>
          </cell>
          <cell r="K3098" t="str">
            <v>hypothetical protein</v>
          </cell>
        </row>
        <row r="3099">
          <cell r="E3099" t="str">
            <v>QI0013_Pat_3709</v>
          </cell>
          <cell r="F3099" t="e">
            <v>#N/A</v>
          </cell>
          <cell r="G3099" t="e">
            <v>#N/A</v>
          </cell>
          <cell r="H3099" t="e">
            <v>#N/A</v>
          </cell>
          <cell r="I3099" t="e">
            <v>#N/A</v>
          </cell>
          <cell r="J3099" t="e">
            <v>#N/A</v>
          </cell>
          <cell r="K3099" t="str">
            <v>hypothetical protein</v>
          </cell>
        </row>
        <row r="3100">
          <cell r="E3100" t="str">
            <v>QI0013_Pat_3710</v>
          </cell>
          <cell r="F3100" t="e">
            <v>#N/A</v>
          </cell>
          <cell r="G3100" t="e">
            <v>#N/A</v>
          </cell>
          <cell r="H3100" t="e">
            <v>#N/A</v>
          </cell>
          <cell r="I3100" t="e">
            <v>#N/A</v>
          </cell>
          <cell r="J3100" t="e">
            <v>#N/A</v>
          </cell>
          <cell r="K3100" t="str">
            <v>hypothetical protein</v>
          </cell>
        </row>
        <row r="3101">
          <cell r="E3101" t="str">
            <v>QI0013_Pat_3711</v>
          </cell>
          <cell r="F3101" t="e">
            <v>#N/A</v>
          </cell>
          <cell r="G3101" t="e">
            <v>#N/A</v>
          </cell>
          <cell r="H3101" t="e">
            <v>#N/A</v>
          </cell>
          <cell r="I3101" t="e">
            <v>#N/A</v>
          </cell>
          <cell r="J3101" t="e">
            <v>#N/A</v>
          </cell>
          <cell r="K3101" t="str">
            <v>putative phage repressor</v>
          </cell>
        </row>
        <row r="3102">
          <cell r="E3102" t="str">
            <v>QI0013_Pat_3712</v>
          </cell>
          <cell r="F3102" t="e">
            <v>#N/A</v>
          </cell>
          <cell r="G3102" t="e">
            <v>#N/A</v>
          </cell>
          <cell r="H3102" t="e">
            <v>#N/A</v>
          </cell>
          <cell r="I3102" t="e">
            <v>#N/A</v>
          </cell>
          <cell r="J3102" t="e">
            <v>#N/A</v>
          </cell>
          <cell r="K3102" t="str">
            <v>hypothetical protein</v>
          </cell>
        </row>
        <row r="3103">
          <cell r="E3103" t="str">
            <v>QI0013_Pat_3714</v>
          </cell>
          <cell r="F3103" t="e">
            <v>#N/A</v>
          </cell>
          <cell r="G3103" t="e">
            <v>#N/A</v>
          </cell>
          <cell r="H3103" t="e">
            <v>#N/A</v>
          </cell>
          <cell r="I3103" t="e">
            <v>#N/A</v>
          </cell>
          <cell r="J3103" t="e">
            <v>#N/A</v>
          </cell>
          <cell r="K3103" t="str">
            <v>hypothetical protein</v>
          </cell>
        </row>
        <row r="3104">
          <cell r="E3104" t="str">
            <v>QI0013_Pat_3715</v>
          </cell>
          <cell r="F3104" t="e">
            <v>#N/A</v>
          </cell>
          <cell r="G3104" t="e">
            <v>#N/A</v>
          </cell>
          <cell r="H3104" t="e">
            <v>#N/A</v>
          </cell>
          <cell r="I3104" t="e">
            <v>#N/A</v>
          </cell>
          <cell r="J3104" t="e">
            <v>#N/A</v>
          </cell>
          <cell r="K3104" t="str">
            <v>hypothetical protein</v>
          </cell>
        </row>
        <row r="3105">
          <cell r="E3105" t="str">
            <v>QI0013_Pat_3716</v>
          </cell>
          <cell r="F3105" t="e">
            <v>#N/A</v>
          </cell>
          <cell r="G3105" t="e">
            <v>#N/A</v>
          </cell>
          <cell r="H3105" t="e">
            <v>#N/A</v>
          </cell>
          <cell r="I3105" t="e">
            <v>#N/A</v>
          </cell>
          <cell r="J3105" t="e">
            <v>#N/A</v>
          </cell>
          <cell r="K3105" t="str">
            <v>hypothetical protein</v>
          </cell>
        </row>
        <row r="3106">
          <cell r="E3106" t="str">
            <v>QI0013_Pat_3717</v>
          </cell>
          <cell r="F3106" t="e">
            <v>#N/A</v>
          </cell>
          <cell r="G3106" t="e">
            <v>#N/A</v>
          </cell>
          <cell r="H3106" t="e">
            <v>#N/A</v>
          </cell>
          <cell r="I3106" t="e">
            <v>#N/A</v>
          </cell>
          <cell r="J3106" t="e">
            <v>#N/A</v>
          </cell>
          <cell r="K3106" t="str">
            <v>Integrase</v>
          </cell>
        </row>
        <row r="3107">
          <cell r="E3107" t="str">
            <v>QI0013_Pat_3718</v>
          </cell>
          <cell r="F3107" t="e">
            <v>#N/A</v>
          </cell>
          <cell r="G3107" t="e">
            <v>#N/A</v>
          </cell>
          <cell r="H3107" t="e">
            <v>#N/A</v>
          </cell>
          <cell r="I3107" t="e">
            <v>#N/A</v>
          </cell>
          <cell r="J3107" t="e">
            <v>#N/A</v>
          </cell>
          <cell r="K3107" t="str">
            <v>Metal-dependent hydrolase</v>
          </cell>
        </row>
        <row r="3108">
          <cell r="E3108" t="str">
            <v>QI0013_Pat_3719</v>
          </cell>
          <cell r="F3108" t="str">
            <v>ENERGY</v>
          </cell>
          <cell r="G3108" t="str">
            <v>Respiration</v>
          </cell>
          <cell r="H3108" t="str">
            <v>Respiration</v>
          </cell>
          <cell r="I3108" t="str">
            <v>Biogenesis of respiratory chain components</v>
          </cell>
          <cell r="J3108" t="str">
            <v>NiFe hydrogenase maturation</v>
          </cell>
          <cell r="K3108" t="str">
            <v>[NiFe] hydrogenase nickel incorporation protein HypA</v>
          </cell>
        </row>
        <row r="3109">
          <cell r="E3109" t="str">
            <v>QI0013_Pat_3720</v>
          </cell>
          <cell r="F3109" t="str">
            <v>ENERGY</v>
          </cell>
          <cell r="G3109" t="str">
            <v>Respiration</v>
          </cell>
          <cell r="H3109" t="str">
            <v>Respiration</v>
          </cell>
          <cell r="I3109" t="str">
            <v>Biogenesis of respiratory chain components</v>
          </cell>
          <cell r="J3109" t="str">
            <v>NiFe hydrogenase maturation</v>
          </cell>
          <cell r="K3109" t="str">
            <v>[NiFe] hydrogenase nickel incorporation- associated protein HypB</v>
          </cell>
        </row>
        <row r="3110">
          <cell r="E3110" t="str">
            <v>QI0013_Pat_3721</v>
          </cell>
          <cell r="F3110" t="str">
            <v>METABOLISM</v>
          </cell>
          <cell r="G3110" t="str">
            <v>Cofactors, Vitamins, Prosthetic Groups</v>
          </cell>
          <cell r="H3110" t="str">
            <v>Cofactors, Vitamins, Prosthetic Groups</v>
          </cell>
          <cell r="I3110" t="str">
            <v>NAD and NADP</v>
          </cell>
          <cell r="J3110" t="str">
            <v>NAD and NADP cofactor biosynthesis global</v>
          </cell>
          <cell r="K3110" t="str">
            <v>NAD synthetase (EC 6.3.1.5) / Glutamine amidotransferase chain of NAD synthetase</v>
          </cell>
        </row>
        <row r="3111">
          <cell r="E3111" t="str">
            <v>QI0013_Pat_3722</v>
          </cell>
          <cell r="F3111" t="str">
            <v>METABOLISM</v>
          </cell>
          <cell r="G3111" t="str">
            <v>Amino Acids and Derivatives</v>
          </cell>
          <cell r="H3111" t="str">
            <v>Amino Acids and Derivatives</v>
          </cell>
          <cell r="I3111" t="str">
            <v>Lysine, threonine, methionine, and cysteine</v>
          </cell>
          <cell r="J3111" t="str">
            <v xml:space="preserve">Diaminopimelate Synthesis </v>
          </cell>
          <cell r="K3111" t="str">
            <v>4-hydroxy-tetrahydrodipicolinate reductase (EC 1.17.1.8)</v>
          </cell>
        </row>
        <row r="3112">
          <cell r="E3112" t="str">
            <v>QI0013_Pat_3723</v>
          </cell>
          <cell r="F3112" t="str">
            <v>DNA PROCESSING</v>
          </cell>
          <cell r="G3112" t="str">
            <v>DNA Processing</v>
          </cell>
          <cell r="H3112" t="str">
            <v>DNA Processing</v>
          </cell>
          <cell r="I3112" t="str">
            <v>DNA repair</v>
          </cell>
          <cell r="J3112" t="str">
            <v>DNA Repair Base Excision</v>
          </cell>
          <cell r="K3112" t="str">
            <v>DNA ligase (NAD(+)) (EC 6.5.1.2)</v>
          </cell>
        </row>
        <row r="3113">
          <cell r="E3113" t="str">
            <v>QI0013_Pat_3724</v>
          </cell>
          <cell r="F3113" t="str">
            <v>DNA PROCESSING</v>
          </cell>
          <cell r="G3113" t="str">
            <v>DNA Processing</v>
          </cell>
          <cell r="H3113" t="str">
            <v>DNA Processing</v>
          </cell>
          <cell r="I3113" t="str">
            <v>DNA repair</v>
          </cell>
          <cell r="J3113" t="str">
            <v>DNA repair, UvrABC system</v>
          </cell>
          <cell r="K3113" t="str">
            <v>Excinuclease ABC subunit B</v>
          </cell>
        </row>
        <row r="3114">
          <cell r="E3114" t="str">
            <v>QI0013_Pat_3726</v>
          </cell>
          <cell r="F3114" t="e">
            <v>#N/A</v>
          </cell>
          <cell r="G3114" t="e">
            <v>#N/A</v>
          </cell>
          <cell r="H3114" t="e">
            <v>#N/A</v>
          </cell>
          <cell r="I3114" t="e">
            <v>#N/A</v>
          </cell>
          <cell r="J3114" t="e">
            <v>#N/A</v>
          </cell>
          <cell r="K3114" t="str">
            <v>site-specific recombinase, phage integrase family</v>
          </cell>
        </row>
        <row r="3115">
          <cell r="E3115" t="str">
            <v>QI0013_Pat_3727</v>
          </cell>
          <cell r="F3115" t="e">
            <v>#N/A</v>
          </cell>
          <cell r="G3115" t="e">
            <v>#N/A</v>
          </cell>
          <cell r="H3115" t="e">
            <v>#N/A</v>
          </cell>
          <cell r="I3115" t="e">
            <v>#N/A</v>
          </cell>
          <cell r="J3115" t="e">
            <v>#N/A</v>
          </cell>
          <cell r="K3115" t="str">
            <v>Phage integrase</v>
          </cell>
        </row>
        <row r="3116">
          <cell r="E3116" t="str">
            <v>QI0013_Pat_3728</v>
          </cell>
          <cell r="F3116" t="e">
            <v>#N/A</v>
          </cell>
          <cell r="G3116" t="e">
            <v>#N/A</v>
          </cell>
          <cell r="H3116" t="e">
            <v>#N/A</v>
          </cell>
          <cell r="I3116" t="e">
            <v>#N/A</v>
          </cell>
          <cell r="J3116" t="e">
            <v>#N/A</v>
          </cell>
          <cell r="K3116" t="str">
            <v>hypothetical protein</v>
          </cell>
        </row>
        <row r="3117">
          <cell r="E3117" t="str">
            <v>QI0013_Pat_3729</v>
          </cell>
          <cell r="F3117" t="e">
            <v>#N/A</v>
          </cell>
          <cell r="G3117" t="e">
            <v>#N/A</v>
          </cell>
          <cell r="H3117" t="e">
            <v>#N/A</v>
          </cell>
          <cell r="I3117" t="e">
            <v>#N/A</v>
          </cell>
          <cell r="J3117" t="e">
            <v>#N/A</v>
          </cell>
          <cell r="K3117" t="str">
            <v>hypothetical protein</v>
          </cell>
        </row>
        <row r="3118">
          <cell r="E3118" t="str">
            <v>QI0013_Pat_3730</v>
          </cell>
          <cell r="F3118" t="e">
            <v>#N/A</v>
          </cell>
          <cell r="G3118" t="e">
            <v>#N/A</v>
          </cell>
          <cell r="H3118" t="e">
            <v>#N/A</v>
          </cell>
          <cell r="I3118" t="e">
            <v>#N/A</v>
          </cell>
          <cell r="J3118" t="e">
            <v>#N/A</v>
          </cell>
          <cell r="K3118" t="str">
            <v>hypothetical protein</v>
          </cell>
        </row>
        <row r="3119">
          <cell r="E3119" t="str">
            <v>QI0013_Pat_3731</v>
          </cell>
          <cell r="F3119" t="e">
            <v>#N/A</v>
          </cell>
          <cell r="G3119" t="e">
            <v>#N/A</v>
          </cell>
          <cell r="H3119" t="e">
            <v>#N/A</v>
          </cell>
          <cell r="I3119" t="e">
            <v>#N/A</v>
          </cell>
          <cell r="J3119" t="e">
            <v>#N/A</v>
          </cell>
          <cell r="K3119" t="str">
            <v>hypothetical protein</v>
          </cell>
        </row>
        <row r="3120">
          <cell r="E3120" t="str">
            <v>QI0013_Pat_3732</v>
          </cell>
          <cell r="F3120" t="e">
            <v>#N/A</v>
          </cell>
          <cell r="G3120" t="e">
            <v>#N/A</v>
          </cell>
          <cell r="H3120" t="e">
            <v>#N/A</v>
          </cell>
          <cell r="I3120" t="e">
            <v>#N/A</v>
          </cell>
          <cell r="J3120" t="e">
            <v>#N/A</v>
          </cell>
          <cell r="K3120" t="str">
            <v>hypothetical protein</v>
          </cell>
        </row>
        <row r="3121">
          <cell r="E3121" t="str">
            <v>QI0013_Pat_3733</v>
          </cell>
          <cell r="F3121" t="e">
            <v>#N/A</v>
          </cell>
          <cell r="G3121" t="e">
            <v>#N/A</v>
          </cell>
          <cell r="H3121" t="e">
            <v>#N/A</v>
          </cell>
          <cell r="I3121" t="e">
            <v>#N/A</v>
          </cell>
          <cell r="J3121" t="e">
            <v>#N/A</v>
          </cell>
          <cell r="K3121" t="str">
            <v>hypothetical protein</v>
          </cell>
        </row>
        <row r="3122">
          <cell r="E3122" t="str">
            <v>QI0013_Pat_3734</v>
          </cell>
          <cell r="F3122" t="e">
            <v>#N/A</v>
          </cell>
          <cell r="G3122" t="e">
            <v>#N/A</v>
          </cell>
          <cell r="H3122" t="e">
            <v>#N/A</v>
          </cell>
          <cell r="I3122" t="e">
            <v>#N/A</v>
          </cell>
          <cell r="J3122" t="e">
            <v>#N/A</v>
          </cell>
          <cell r="K3122" t="str">
            <v>hypothetical protein</v>
          </cell>
        </row>
        <row r="3123">
          <cell r="E3123" t="str">
            <v>QI0013_Pat_3735</v>
          </cell>
          <cell r="F3123" t="e">
            <v>#N/A</v>
          </cell>
          <cell r="G3123" t="e">
            <v>#N/A</v>
          </cell>
          <cell r="H3123" t="e">
            <v>#N/A</v>
          </cell>
          <cell r="I3123" t="e">
            <v>#N/A</v>
          </cell>
          <cell r="J3123" t="e">
            <v>#N/A</v>
          </cell>
          <cell r="K3123" t="str">
            <v>hypothetical protein</v>
          </cell>
        </row>
        <row r="3124">
          <cell r="E3124" t="str">
            <v>QI0013_Pat_3736</v>
          </cell>
          <cell r="F3124" t="e">
            <v>#N/A</v>
          </cell>
          <cell r="G3124" t="e">
            <v>#N/A</v>
          </cell>
          <cell r="H3124" t="e">
            <v>#N/A</v>
          </cell>
          <cell r="I3124" t="e">
            <v>#N/A</v>
          </cell>
          <cell r="J3124" t="e">
            <v>#N/A</v>
          </cell>
          <cell r="K3124" t="str">
            <v>hypothetical protein</v>
          </cell>
        </row>
        <row r="3125">
          <cell r="E3125" t="str">
            <v>QI0013_Pat_3737</v>
          </cell>
          <cell r="F3125" t="e">
            <v>#N/A</v>
          </cell>
          <cell r="G3125" t="e">
            <v>#N/A</v>
          </cell>
          <cell r="H3125" t="e">
            <v>#N/A</v>
          </cell>
          <cell r="I3125" t="e">
            <v>#N/A</v>
          </cell>
          <cell r="J3125" t="e">
            <v>#N/A</v>
          </cell>
          <cell r="K3125" t="str">
            <v>hypothetical protein</v>
          </cell>
        </row>
        <row r="3126">
          <cell r="E3126" t="str">
            <v>QI0013_Pat_3738</v>
          </cell>
          <cell r="F3126" t="e">
            <v>#N/A</v>
          </cell>
          <cell r="G3126" t="e">
            <v>#N/A</v>
          </cell>
          <cell r="H3126" t="e">
            <v>#N/A</v>
          </cell>
          <cell r="I3126" t="e">
            <v>#N/A</v>
          </cell>
          <cell r="J3126" t="e">
            <v>#N/A</v>
          </cell>
          <cell r="K3126" t="str">
            <v>transcriptional regulator cII, putative</v>
          </cell>
        </row>
        <row r="3127">
          <cell r="E3127" t="str">
            <v>QI0013_Pat_3739</v>
          </cell>
          <cell r="F3127" t="e">
            <v>#N/A</v>
          </cell>
          <cell r="G3127" t="e">
            <v>#N/A</v>
          </cell>
          <cell r="H3127" t="e">
            <v>#N/A</v>
          </cell>
          <cell r="I3127" t="e">
            <v>#N/A</v>
          </cell>
          <cell r="J3127" t="e">
            <v>#N/A</v>
          </cell>
          <cell r="K3127" t="str">
            <v>hypothetical protein</v>
          </cell>
        </row>
        <row r="3128">
          <cell r="E3128" t="str">
            <v>QI0013_Pat_3740</v>
          </cell>
          <cell r="F3128" t="e">
            <v>#N/A</v>
          </cell>
          <cell r="G3128" t="e">
            <v>#N/A</v>
          </cell>
          <cell r="H3128" t="e">
            <v>#N/A</v>
          </cell>
          <cell r="I3128" t="e">
            <v>#N/A</v>
          </cell>
          <cell r="J3128" t="e">
            <v>#N/A</v>
          </cell>
          <cell r="K3128" t="str">
            <v>hypothetical protein</v>
          </cell>
        </row>
        <row r="3129">
          <cell r="E3129" t="str">
            <v>QI0013_Pat_3741</v>
          </cell>
          <cell r="F3129" t="e">
            <v>#N/A</v>
          </cell>
          <cell r="G3129" t="e">
            <v>#N/A</v>
          </cell>
          <cell r="H3129" t="e">
            <v>#N/A</v>
          </cell>
          <cell r="I3129" t="e">
            <v>#N/A</v>
          </cell>
          <cell r="J3129" t="e">
            <v>#N/A</v>
          </cell>
          <cell r="K3129" t="str">
            <v>hypothetical protein</v>
          </cell>
        </row>
        <row r="3130">
          <cell r="E3130" t="str">
            <v>QI0013_Pat_3743</v>
          </cell>
          <cell r="F3130" t="e">
            <v>#N/A</v>
          </cell>
          <cell r="G3130" t="e">
            <v>#N/A</v>
          </cell>
          <cell r="H3130" t="e">
            <v>#N/A</v>
          </cell>
          <cell r="I3130" t="e">
            <v>#N/A</v>
          </cell>
          <cell r="J3130" t="e">
            <v>#N/A</v>
          </cell>
          <cell r="K3130" t="str">
            <v>protein of unknown function DUF262</v>
          </cell>
        </row>
        <row r="3131">
          <cell r="E3131" t="str">
            <v>QI0013_Pat_3744</v>
          </cell>
          <cell r="F3131" t="e">
            <v>#N/A</v>
          </cell>
          <cell r="G3131" t="e">
            <v>#N/A</v>
          </cell>
          <cell r="H3131" t="e">
            <v>#N/A</v>
          </cell>
          <cell r="I3131" t="e">
            <v>#N/A</v>
          </cell>
          <cell r="J3131" t="e">
            <v>#N/A</v>
          </cell>
          <cell r="K3131" t="str">
            <v>hypothetical protein</v>
          </cell>
        </row>
        <row r="3132">
          <cell r="E3132" t="str">
            <v>QI0013_Pat_3745</v>
          </cell>
          <cell r="F3132" t="e">
            <v>#N/A</v>
          </cell>
          <cell r="G3132" t="e">
            <v>#N/A</v>
          </cell>
          <cell r="H3132" t="e">
            <v>#N/A</v>
          </cell>
          <cell r="I3132" t="e">
            <v>#N/A</v>
          </cell>
          <cell r="J3132" t="e">
            <v>#N/A</v>
          </cell>
          <cell r="K3132" t="str">
            <v>Type III restriction-modification system methylation subunit (EC 2.1.1.72)</v>
          </cell>
        </row>
        <row r="3133">
          <cell r="E3133" t="str">
            <v>QI0013_Pat_3746</v>
          </cell>
          <cell r="F3133" t="e">
            <v>#N/A</v>
          </cell>
          <cell r="G3133" t="e">
            <v>#N/A</v>
          </cell>
          <cell r="H3133" t="e">
            <v>#N/A</v>
          </cell>
          <cell r="I3133" t="e">
            <v>#N/A</v>
          </cell>
          <cell r="J3133" t="e">
            <v>#N/A</v>
          </cell>
          <cell r="K3133" t="str">
            <v>FIG00647261: hypothetical protein</v>
          </cell>
        </row>
        <row r="3134">
          <cell r="E3134" t="str">
            <v>QI0013_Pat_3747</v>
          </cell>
          <cell r="F3134" t="e">
            <v>#N/A</v>
          </cell>
          <cell r="G3134" t="e">
            <v>#N/A</v>
          </cell>
          <cell r="H3134" t="e">
            <v>#N/A</v>
          </cell>
          <cell r="I3134" t="e">
            <v>#N/A</v>
          </cell>
          <cell r="J3134" t="e">
            <v>#N/A</v>
          </cell>
          <cell r="K3134" t="str">
            <v>hypothetical protein</v>
          </cell>
        </row>
        <row r="3135">
          <cell r="E3135" t="str">
            <v>QI0013_Pat_3748</v>
          </cell>
          <cell r="F3135" t="e">
            <v>#N/A</v>
          </cell>
          <cell r="G3135" t="e">
            <v>#N/A</v>
          </cell>
          <cell r="H3135" t="e">
            <v>#N/A</v>
          </cell>
          <cell r="I3135" t="e">
            <v>#N/A</v>
          </cell>
          <cell r="J3135" t="e">
            <v>#N/A</v>
          </cell>
          <cell r="K3135" t="str">
            <v>hypothetical protein</v>
          </cell>
        </row>
        <row r="3136">
          <cell r="E3136" t="str">
            <v>QI0013_Pat_3749</v>
          </cell>
          <cell r="F3136" t="e">
            <v>#N/A</v>
          </cell>
          <cell r="G3136" t="e">
            <v>#N/A</v>
          </cell>
          <cell r="H3136" t="e">
            <v>#N/A</v>
          </cell>
          <cell r="I3136" t="e">
            <v>#N/A</v>
          </cell>
          <cell r="J3136" t="e">
            <v>#N/A</v>
          </cell>
          <cell r="K3136" t="str">
            <v>hypothetical protein</v>
          </cell>
        </row>
        <row r="3137">
          <cell r="E3137" t="str">
            <v>QI0013_Pat_3750</v>
          </cell>
          <cell r="F3137" t="e">
            <v>#N/A</v>
          </cell>
          <cell r="G3137" t="e">
            <v>#N/A</v>
          </cell>
          <cell r="H3137" t="e">
            <v>#N/A</v>
          </cell>
          <cell r="I3137" t="e">
            <v>#N/A</v>
          </cell>
          <cell r="J3137" t="e">
            <v>#N/A</v>
          </cell>
          <cell r="K3137" t="str">
            <v>hypothetical protein</v>
          </cell>
        </row>
        <row r="3138">
          <cell r="E3138" t="str">
            <v>QI0013_Pat_3751</v>
          </cell>
          <cell r="F3138" t="e">
            <v>#N/A</v>
          </cell>
          <cell r="G3138" t="e">
            <v>#N/A</v>
          </cell>
          <cell r="H3138" t="e">
            <v>#N/A</v>
          </cell>
          <cell r="I3138" t="e">
            <v>#N/A</v>
          </cell>
          <cell r="J3138" t="e">
            <v>#N/A</v>
          </cell>
          <cell r="K3138" t="str">
            <v>tail fiber assembly protein, putative</v>
          </cell>
        </row>
        <row r="3139">
          <cell r="E3139" t="str">
            <v>QI0013_Pat_3752</v>
          </cell>
          <cell r="F3139" t="e">
            <v>#N/A</v>
          </cell>
          <cell r="G3139" t="e">
            <v>#N/A</v>
          </cell>
          <cell r="H3139" t="e">
            <v>#N/A</v>
          </cell>
          <cell r="I3139" t="e">
            <v>#N/A</v>
          </cell>
          <cell r="J3139" t="e">
            <v>#N/A</v>
          </cell>
          <cell r="K3139" t="str">
            <v>hypothetical protein</v>
          </cell>
        </row>
        <row r="3140">
          <cell r="E3140" t="str">
            <v>QI0013_Pat_3754</v>
          </cell>
          <cell r="F3140" t="e">
            <v>#N/A</v>
          </cell>
          <cell r="G3140" t="e">
            <v>#N/A</v>
          </cell>
          <cell r="H3140" t="e">
            <v>#N/A</v>
          </cell>
          <cell r="I3140" t="e">
            <v>#N/A</v>
          </cell>
          <cell r="J3140" t="e">
            <v>#N/A</v>
          </cell>
          <cell r="K3140" t="str">
            <v>hypothetical protein</v>
          </cell>
        </row>
        <row r="3141">
          <cell r="E3141" t="str">
            <v>QI0013_Pat_3756</v>
          </cell>
          <cell r="F3141" t="e">
            <v>#N/A</v>
          </cell>
          <cell r="G3141" t="e">
            <v>#N/A</v>
          </cell>
          <cell r="H3141" t="e">
            <v>#N/A</v>
          </cell>
          <cell r="I3141" t="e">
            <v>#N/A</v>
          </cell>
          <cell r="J3141" t="e">
            <v>#N/A</v>
          </cell>
          <cell r="K3141" t="str">
            <v>Phage protein</v>
          </cell>
        </row>
        <row r="3142">
          <cell r="E3142" t="str">
            <v>QI0013_Pat_3757</v>
          </cell>
          <cell r="F3142" t="e">
            <v>#N/A</v>
          </cell>
          <cell r="G3142" t="e">
            <v>#N/A</v>
          </cell>
          <cell r="H3142" t="e">
            <v>#N/A</v>
          </cell>
          <cell r="I3142" t="e">
            <v>#N/A</v>
          </cell>
          <cell r="J3142" t="e">
            <v>#N/A</v>
          </cell>
          <cell r="K3142" t="str">
            <v>Phage protein</v>
          </cell>
        </row>
        <row r="3143">
          <cell r="E3143" t="str">
            <v>QI0013_Pat_3758</v>
          </cell>
          <cell r="F3143" t="e">
            <v>#N/A</v>
          </cell>
          <cell r="G3143" t="e">
            <v>#N/A</v>
          </cell>
          <cell r="H3143" t="e">
            <v>#N/A</v>
          </cell>
          <cell r="I3143" t="e">
            <v>#N/A</v>
          </cell>
          <cell r="J3143" t="e">
            <v>#N/A</v>
          </cell>
          <cell r="K3143" t="str">
            <v>hypothetical protein</v>
          </cell>
        </row>
        <row r="3144">
          <cell r="E3144" t="str">
            <v>QI0013_Pat_3759</v>
          </cell>
          <cell r="F3144" t="e">
            <v>#N/A</v>
          </cell>
          <cell r="G3144" t="e">
            <v>#N/A</v>
          </cell>
          <cell r="H3144" t="e">
            <v>#N/A</v>
          </cell>
          <cell r="I3144" t="e">
            <v>#N/A</v>
          </cell>
          <cell r="J3144" t="e">
            <v>#N/A</v>
          </cell>
          <cell r="K3144" t="str">
            <v>Phage protein</v>
          </cell>
        </row>
        <row r="3145">
          <cell r="E3145" t="str">
            <v>QI0013_Pat_3760</v>
          </cell>
          <cell r="F3145" t="e">
            <v>#N/A</v>
          </cell>
          <cell r="G3145" t="e">
            <v>#N/A</v>
          </cell>
          <cell r="H3145" t="e">
            <v>#N/A</v>
          </cell>
          <cell r="I3145" t="e">
            <v>#N/A</v>
          </cell>
          <cell r="J3145" t="e">
            <v>#N/A</v>
          </cell>
          <cell r="K3145" t="str">
            <v>hypothetical protein</v>
          </cell>
        </row>
        <row r="3146">
          <cell r="E3146" t="str">
            <v>QI0013_Pat_3761</v>
          </cell>
          <cell r="F3146" t="e">
            <v>#N/A</v>
          </cell>
          <cell r="G3146" t="e">
            <v>#N/A</v>
          </cell>
          <cell r="H3146" t="e">
            <v>#N/A</v>
          </cell>
          <cell r="I3146" t="e">
            <v>#N/A</v>
          </cell>
          <cell r="J3146" t="e">
            <v>#N/A</v>
          </cell>
          <cell r="K3146" t="str">
            <v>probable bacteriophage protein STY1063</v>
          </cell>
        </row>
        <row r="3147">
          <cell r="E3147" t="str">
            <v>QI0013_Pat_3762</v>
          </cell>
          <cell r="F3147" t="e">
            <v>#N/A</v>
          </cell>
          <cell r="G3147" t="e">
            <v>#N/A</v>
          </cell>
          <cell r="H3147" t="e">
            <v>#N/A</v>
          </cell>
          <cell r="I3147" t="e">
            <v>#N/A</v>
          </cell>
          <cell r="J3147" t="e">
            <v>#N/A</v>
          </cell>
          <cell r="K3147" t="str">
            <v>Phage protein</v>
          </cell>
        </row>
        <row r="3148">
          <cell r="E3148" t="str">
            <v>QI0013_Pat_3763</v>
          </cell>
          <cell r="F3148" t="e">
            <v>#N/A</v>
          </cell>
          <cell r="G3148" t="e">
            <v>#N/A</v>
          </cell>
          <cell r="H3148" t="e">
            <v>#N/A</v>
          </cell>
          <cell r="I3148" t="e">
            <v>#N/A</v>
          </cell>
          <cell r="J3148" t="e">
            <v>#N/A</v>
          </cell>
          <cell r="K3148" t="str">
            <v>EBNA-1</v>
          </cell>
        </row>
        <row r="3149">
          <cell r="E3149" t="str">
            <v>QI0013_Pat_3764</v>
          </cell>
          <cell r="F3149" t="e">
            <v>#N/A</v>
          </cell>
          <cell r="G3149" t="e">
            <v>#N/A</v>
          </cell>
          <cell r="H3149" t="e">
            <v>#N/A</v>
          </cell>
          <cell r="I3149" t="e">
            <v>#N/A</v>
          </cell>
          <cell r="J3149" t="e">
            <v>#N/A</v>
          </cell>
          <cell r="K3149" t="str">
            <v>hypothetical protein</v>
          </cell>
        </row>
        <row r="3150">
          <cell r="E3150" t="str">
            <v>QI0013_Pat_3765</v>
          </cell>
          <cell r="F3150" t="e">
            <v>#N/A</v>
          </cell>
          <cell r="G3150" t="e">
            <v>#N/A</v>
          </cell>
          <cell r="H3150" t="e">
            <v>#N/A</v>
          </cell>
          <cell r="I3150" t="e">
            <v>#N/A</v>
          </cell>
          <cell r="J3150" t="e">
            <v>#N/A</v>
          </cell>
          <cell r="K3150" t="str">
            <v>hypothetical protein</v>
          </cell>
        </row>
        <row r="3151">
          <cell r="E3151" t="str">
            <v>QI0013_Pat_3766</v>
          </cell>
          <cell r="F3151" t="e">
            <v>#N/A</v>
          </cell>
          <cell r="G3151" t="e">
            <v>#N/A</v>
          </cell>
          <cell r="H3151" t="e">
            <v>#N/A</v>
          </cell>
          <cell r="I3151" t="e">
            <v>#N/A</v>
          </cell>
          <cell r="J3151" t="e">
            <v>#N/A</v>
          </cell>
          <cell r="K3151" t="str">
            <v>Phage protein</v>
          </cell>
        </row>
        <row r="3152">
          <cell r="E3152" t="str">
            <v>QI0013_Pat_3767</v>
          </cell>
          <cell r="F3152" t="e">
            <v>#N/A</v>
          </cell>
          <cell r="G3152" t="e">
            <v>#N/A</v>
          </cell>
          <cell r="H3152" t="e">
            <v>#N/A</v>
          </cell>
          <cell r="I3152" t="e">
            <v>#N/A</v>
          </cell>
          <cell r="J3152" t="e">
            <v>#N/A</v>
          </cell>
          <cell r="K3152" t="str">
            <v>Phage protein</v>
          </cell>
        </row>
        <row r="3153">
          <cell r="E3153" t="str">
            <v>QI0013_Pat_3768</v>
          </cell>
          <cell r="F3153" t="e">
            <v>#N/A</v>
          </cell>
          <cell r="G3153" t="e">
            <v>#N/A</v>
          </cell>
          <cell r="H3153" t="e">
            <v>#N/A</v>
          </cell>
          <cell r="I3153" t="e">
            <v>#N/A</v>
          </cell>
          <cell r="J3153" t="e">
            <v>#N/A</v>
          </cell>
          <cell r="K3153" t="str">
            <v>Phage protein</v>
          </cell>
        </row>
        <row r="3154">
          <cell r="E3154" t="str">
            <v>QI0013_Pat_3770</v>
          </cell>
          <cell r="F3154" t="e">
            <v>#N/A</v>
          </cell>
          <cell r="G3154" t="e">
            <v>#N/A</v>
          </cell>
          <cell r="H3154" t="e">
            <v>#N/A</v>
          </cell>
          <cell r="I3154" t="e">
            <v>#N/A</v>
          </cell>
          <cell r="J3154" t="e">
            <v>#N/A</v>
          </cell>
          <cell r="K3154" t="str">
            <v>hypothetical protein</v>
          </cell>
        </row>
        <row r="3155">
          <cell r="E3155" t="str">
            <v>QI0013_Pat_3772</v>
          </cell>
          <cell r="F3155" t="e">
            <v>#N/A</v>
          </cell>
          <cell r="G3155" t="e">
            <v>#N/A</v>
          </cell>
          <cell r="H3155" t="e">
            <v>#N/A</v>
          </cell>
          <cell r="I3155" t="e">
            <v>#N/A</v>
          </cell>
          <cell r="J3155" t="e">
            <v>#N/A</v>
          </cell>
          <cell r="K3155" t="str">
            <v>hypothetical protein</v>
          </cell>
        </row>
        <row r="3156">
          <cell r="E3156" t="str">
            <v>QI0013_Pat_3773</v>
          </cell>
          <cell r="F3156" t="e">
            <v>#N/A</v>
          </cell>
          <cell r="G3156" t="e">
            <v>#N/A</v>
          </cell>
          <cell r="H3156" t="e">
            <v>#N/A</v>
          </cell>
          <cell r="I3156" t="e">
            <v>#N/A</v>
          </cell>
          <cell r="J3156" t="e">
            <v>#N/A</v>
          </cell>
          <cell r="K3156" t="str">
            <v>hypothetical protein</v>
          </cell>
        </row>
        <row r="3157">
          <cell r="E3157" t="str">
            <v>QI0013_Pat_3774</v>
          </cell>
          <cell r="F3157" t="e">
            <v>#N/A</v>
          </cell>
          <cell r="G3157" t="e">
            <v>#N/A</v>
          </cell>
          <cell r="H3157" t="e">
            <v>#N/A</v>
          </cell>
          <cell r="I3157" t="e">
            <v>#N/A</v>
          </cell>
          <cell r="J3157" t="e">
            <v>#N/A</v>
          </cell>
          <cell r="K3157" t="str">
            <v>hypothetical protein</v>
          </cell>
        </row>
        <row r="3158">
          <cell r="E3158" t="str">
            <v>QI0013_Pat_3775</v>
          </cell>
          <cell r="F3158" t="e">
            <v>#N/A</v>
          </cell>
          <cell r="G3158" t="e">
            <v>#N/A</v>
          </cell>
          <cell r="H3158" t="e">
            <v>#N/A</v>
          </cell>
          <cell r="I3158" t="e">
            <v>#N/A</v>
          </cell>
          <cell r="J3158" t="e">
            <v>#N/A</v>
          </cell>
          <cell r="K3158" t="str">
            <v>hypothetical protein</v>
          </cell>
        </row>
        <row r="3159">
          <cell r="E3159" t="str">
            <v>QI0013_Pat_3776</v>
          </cell>
          <cell r="F3159" t="e">
            <v>#N/A</v>
          </cell>
          <cell r="G3159" t="e">
            <v>#N/A</v>
          </cell>
          <cell r="H3159" t="e">
            <v>#N/A</v>
          </cell>
          <cell r="I3159" t="e">
            <v>#N/A</v>
          </cell>
          <cell r="J3159" t="e">
            <v>#N/A</v>
          </cell>
          <cell r="K3159" t="str">
            <v>hypothetical protein</v>
          </cell>
        </row>
        <row r="3160">
          <cell r="E3160" t="str">
            <v>QI0013_Pat_3778</v>
          </cell>
          <cell r="F3160" t="e">
            <v>#N/A</v>
          </cell>
          <cell r="G3160" t="e">
            <v>#N/A</v>
          </cell>
          <cell r="H3160" t="e">
            <v>#N/A</v>
          </cell>
          <cell r="I3160" t="e">
            <v>#N/A</v>
          </cell>
          <cell r="J3160" t="e">
            <v>#N/A</v>
          </cell>
          <cell r="K3160" t="str">
            <v>Transcriptional regulator</v>
          </cell>
        </row>
        <row r="3161">
          <cell r="E3161" t="str">
            <v>QI0013_Pat_3779</v>
          </cell>
          <cell r="F3161" t="e">
            <v>#N/A</v>
          </cell>
          <cell r="G3161" t="e">
            <v>#N/A</v>
          </cell>
          <cell r="H3161" t="e">
            <v>#N/A</v>
          </cell>
          <cell r="I3161" t="e">
            <v>#N/A</v>
          </cell>
          <cell r="J3161" t="e">
            <v>#N/A</v>
          </cell>
          <cell r="K3161" t="str">
            <v>hypothetical protein</v>
          </cell>
        </row>
        <row r="3162">
          <cell r="E3162" t="str">
            <v>QI0013_Pat_3781</v>
          </cell>
          <cell r="F3162" t="e">
            <v>#N/A</v>
          </cell>
          <cell r="G3162" t="e">
            <v>#N/A</v>
          </cell>
          <cell r="H3162" t="e">
            <v>#N/A</v>
          </cell>
          <cell r="I3162" t="e">
            <v>#N/A</v>
          </cell>
          <cell r="J3162" t="e">
            <v>#N/A</v>
          </cell>
          <cell r="K3162" t="str">
            <v>hypothetical protein</v>
          </cell>
        </row>
        <row r="3163">
          <cell r="E3163" t="str">
            <v>QI0013_Pat_3782</v>
          </cell>
          <cell r="F3163" t="e">
            <v>#N/A</v>
          </cell>
          <cell r="G3163" t="e">
            <v>#N/A</v>
          </cell>
          <cell r="H3163" t="e">
            <v>#N/A</v>
          </cell>
          <cell r="I3163" t="e">
            <v>#N/A</v>
          </cell>
          <cell r="J3163" t="e">
            <v>#N/A</v>
          </cell>
          <cell r="K3163" t="str">
            <v>hypothetical protein</v>
          </cell>
        </row>
        <row r="3164">
          <cell r="E3164" t="str">
            <v>QI0013_Pat_3784</v>
          </cell>
          <cell r="F3164" t="str">
            <v>METABOLISM</v>
          </cell>
          <cell r="G3164" t="str">
            <v>Carbohydrates</v>
          </cell>
          <cell r="H3164" t="str">
            <v>Carbohydrates</v>
          </cell>
          <cell r="I3164" t="str">
            <v>Sugar alcohols</v>
          </cell>
          <cell r="J3164" t="str">
            <v>Ethanolamine utilization</v>
          </cell>
          <cell r="K3164" t="str">
            <v>Ethanolamine utilization protein EutP</v>
          </cell>
        </row>
        <row r="3165">
          <cell r="E3165" t="str">
            <v>QI0013_Pat_3785</v>
          </cell>
          <cell r="F3165" t="str">
            <v>METABOLISM</v>
          </cell>
          <cell r="G3165" t="str">
            <v>Carbohydrates</v>
          </cell>
          <cell r="H3165" t="str">
            <v>Carbohydrates</v>
          </cell>
          <cell r="I3165" t="str">
            <v>Sugar alcohols</v>
          </cell>
          <cell r="J3165" t="str">
            <v>Ethanolamine utilization</v>
          </cell>
          <cell r="K3165" t="str">
            <v>Ethanolamine utilization polyhedral-body-like protein EutS</v>
          </cell>
        </row>
        <row r="3166">
          <cell r="E3166" t="str">
            <v>QI0013_Pat_3786</v>
          </cell>
          <cell r="F3166" t="str">
            <v>METABOLISM</v>
          </cell>
          <cell r="G3166" t="str">
            <v>Carbohydrates</v>
          </cell>
          <cell r="H3166" t="str">
            <v>Carbohydrates</v>
          </cell>
          <cell r="I3166" t="str">
            <v>Sugar alcohols</v>
          </cell>
          <cell r="J3166" t="str">
            <v>Ethanolamine utilization</v>
          </cell>
          <cell r="K3166" t="str">
            <v>Ethanolamine ammonia-lyase light chain (EC 4.3.1.7)</v>
          </cell>
        </row>
        <row r="3167">
          <cell r="E3167" t="str">
            <v>QI0013_Pat_3787</v>
          </cell>
          <cell r="F3167" t="str">
            <v>METABOLISM</v>
          </cell>
          <cell r="G3167" t="str">
            <v>Carbohydrates</v>
          </cell>
          <cell r="H3167" t="str">
            <v>Carbohydrates</v>
          </cell>
          <cell r="I3167" t="str">
            <v>Sugar alcohols</v>
          </cell>
          <cell r="J3167" t="str">
            <v>Ethanolamine utilization</v>
          </cell>
          <cell r="K3167" t="str">
            <v>Ethanolamine ammonia-lyase heavy chain (EC 4.3.1.7)</v>
          </cell>
        </row>
        <row r="3168">
          <cell r="E3168" t="str">
            <v>QI0013_Pat_3788</v>
          </cell>
          <cell r="F3168" t="str">
            <v>ENERGY</v>
          </cell>
          <cell r="G3168" t="str">
            <v>Energy and Precursor Metabolites Generation</v>
          </cell>
          <cell r="H3168" t="str">
            <v>Energy and Precursor Metabolites Generation</v>
          </cell>
          <cell r="I3168" t="str">
            <v>Fermentation</v>
          </cell>
          <cell r="J3168" t="str">
            <v>Fermentations: Mixed acid</v>
          </cell>
          <cell r="K3168" t="str">
            <v>Alcohol dehydrogenase (EC 1.1.1.1)</v>
          </cell>
        </row>
        <row r="3169">
          <cell r="E3169" t="str">
            <v>QI0013_Pat_3790</v>
          </cell>
          <cell r="F3169" t="e">
            <v>#N/A</v>
          </cell>
          <cell r="G3169" t="e">
            <v>#N/A</v>
          </cell>
          <cell r="H3169" t="e">
            <v>#N/A</v>
          </cell>
          <cell r="I3169" t="e">
            <v>#N/A</v>
          </cell>
          <cell r="J3169" t="e">
            <v>#N/A</v>
          </cell>
          <cell r="K3169" t="str">
            <v>Two-component transcriptional response regulator, AtoC family</v>
          </cell>
        </row>
        <row r="3170">
          <cell r="E3170" t="str">
            <v>QI0013_Pat_3792</v>
          </cell>
          <cell r="F3170" t="str">
            <v>METABOLISM</v>
          </cell>
          <cell r="G3170" t="str">
            <v>Amino Acids and Derivatives</v>
          </cell>
          <cell r="H3170" t="str">
            <v>Amino Acids and Derivatives</v>
          </cell>
          <cell r="I3170" t="str">
            <v>Lysine, threonine, methionine, and cysteine</v>
          </cell>
          <cell r="J3170" t="str">
            <v>Lysine DAP biosynthetic pathway</v>
          </cell>
          <cell r="K3170" t="str">
            <v>4-hydroxy-tetrahydrodipicolinate synthase (EC 4.3.3.7)</v>
          </cell>
        </row>
        <row r="3171">
          <cell r="E3171" t="str">
            <v>QI0013_Pat_3793</v>
          </cell>
          <cell r="F3171" t="e">
            <v>#N/A</v>
          </cell>
          <cell r="G3171" t="e">
            <v>#N/A</v>
          </cell>
          <cell r="H3171" t="e">
            <v>#N/A</v>
          </cell>
          <cell r="I3171" t="e">
            <v>#N/A</v>
          </cell>
          <cell r="J3171" t="e">
            <v>#N/A</v>
          </cell>
          <cell r="K3171" t="str">
            <v>D-amino-acid oxidase (EC 1.4.3.3)</v>
          </cell>
        </row>
        <row r="3172">
          <cell r="E3172" t="str">
            <v>QI0013_Pat_3794</v>
          </cell>
          <cell r="F3172" t="e">
            <v>#N/A</v>
          </cell>
          <cell r="G3172" t="e">
            <v>#N/A</v>
          </cell>
          <cell r="H3172" t="e">
            <v>#N/A</v>
          </cell>
          <cell r="I3172" t="e">
            <v>#N/A</v>
          </cell>
          <cell r="J3172" t="e">
            <v>#N/A</v>
          </cell>
          <cell r="K3172" t="str">
            <v>hypothetical protein</v>
          </cell>
        </row>
        <row r="3173">
          <cell r="E3173" t="str">
            <v>QI0013_Pat_3795</v>
          </cell>
          <cell r="F3173" t="e">
            <v>#N/A</v>
          </cell>
          <cell r="G3173" t="e">
            <v>#N/A</v>
          </cell>
          <cell r="H3173" t="e">
            <v>#N/A</v>
          </cell>
          <cell r="I3173" t="e">
            <v>#N/A</v>
          </cell>
          <cell r="J3173" t="e">
            <v>#N/A</v>
          </cell>
          <cell r="K3173" t="str">
            <v>BFD domain protein (2Fe-2S)-binding domain protein</v>
          </cell>
        </row>
        <row r="3174">
          <cell r="E3174" t="str">
            <v>QI0013_Pat_3797</v>
          </cell>
          <cell r="F3174" t="e">
            <v>#N/A</v>
          </cell>
          <cell r="G3174" t="e">
            <v>#N/A</v>
          </cell>
          <cell r="H3174" t="e">
            <v>#N/A</v>
          </cell>
          <cell r="I3174" t="e">
            <v>#N/A</v>
          </cell>
          <cell r="J3174" t="e">
            <v>#N/A</v>
          </cell>
          <cell r="K3174" t="str">
            <v>Gluconate permease</v>
          </cell>
        </row>
        <row r="3175">
          <cell r="E3175" t="str">
            <v>QI0013_Pat_3798</v>
          </cell>
          <cell r="F3175" t="str">
            <v>ENERGY</v>
          </cell>
          <cell r="G3175" t="str">
            <v>Energy and Precursor Metabolites Generation</v>
          </cell>
          <cell r="H3175" t="str">
            <v>Energy and Precursor Metabolites Generation</v>
          </cell>
          <cell r="I3175" t="str">
            <v>Central Metabolism</v>
          </cell>
          <cell r="J3175" t="str">
            <v>Pyruvate Alanine Serine Interconversions</v>
          </cell>
          <cell r="K3175" t="str">
            <v>L-serine dehydratase, beta subunit (EC 4.3.1.17)/ L-serine dehydratase, alpha subunit (EC 4.3.1.17)</v>
          </cell>
        </row>
        <row r="3176">
          <cell r="E3176" t="str">
            <v>QI0013_Pat_3800</v>
          </cell>
          <cell r="F3176" t="str">
            <v>ENERGY</v>
          </cell>
          <cell r="G3176" t="str">
            <v>Energy and Precursor Metabolites Generation</v>
          </cell>
          <cell r="H3176" t="str">
            <v>Energy and Precursor Metabolites Generation</v>
          </cell>
          <cell r="I3176" t="str">
            <v>Central Metabolism</v>
          </cell>
          <cell r="J3176" t="str">
            <v>Methylglyoxal Metabolism</v>
          </cell>
          <cell r="K3176" t="str">
            <v>Aldehyde dehydrogenase (EC 1.2.1.3)</v>
          </cell>
        </row>
        <row r="3177">
          <cell r="E3177" t="str">
            <v>QI0013_Pat_3801</v>
          </cell>
          <cell r="F3177" t="e">
            <v>#N/A</v>
          </cell>
          <cell r="G3177" t="e">
            <v>#N/A</v>
          </cell>
          <cell r="H3177" t="e">
            <v>#N/A</v>
          </cell>
          <cell r="I3177" t="e">
            <v>#N/A</v>
          </cell>
          <cell r="J3177" t="e">
            <v>#N/A</v>
          </cell>
          <cell r="K3177" t="str">
            <v>hypothetical protein</v>
          </cell>
        </row>
        <row r="3178">
          <cell r="E3178" t="str">
            <v>QI0013_Pat_3802</v>
          </cell>
          <cell r="F3178" t="e">
            <v>#N/A</v>
          </cell>
          <cell r="G3178" t="e">
            <v>#N/A</v>
          </cell>
          <cell r="H3178" t="e">
            <v>#N/A</v>
          </cell>
          <cell r="I3178" t="e">
            <v>#N/A</v>
          </cell>
          <cell r="J3178" t="e">
            <v>#N/A</v>
          </cell>
          <cell r="K3178" t="str">
            <v>Putative multidrug resistance protein</v>
          </cell>
        </row>
        <row r="3179">
          <cell r="E3179" t="str">
            <v>QI0013_Pat_3803</v>
          </cell>
          <cell r="F3179" t="e">
            <v>#N/A</v>
          </cell>
          <cell r="G3179" t="e">
            <v>#N/A</v>
          </cell>
          <cell r="H3179" t="e">
            <v>#N/A</v>
          </cell>
          <cell r="I3179" t="e">
            <v>#N/A</v>
          </cell>
          <cell r="J3179" t="e">
            <v>#N/A</v>
          </cell>
          <cell r="K3179" t="str">
            <v>Transcriptional regulator, AcrR family</v>
          </cell>
        </row>
        <row r="3180">
          <cell r="E3180" t="str">
            <v>QI0013_Pat_3805</v>
          </cell>
          <cell r="F3180" t="e">
            <v>#N/A</v>
          </cell>
          <cell r="G3180" t="e">
            <v>#N/A</v>
          </cell>
          <cell r="H3180" t="e">
            <v>#N/A</v>
          </cell>
          <cell r="I3180" t="e">
            <v>#N/A</v>
          </cell>
          <cell r="J3180" t="e">
            <v>#N/A</v>
          </cell>
          <cell r="K3180" t="str">
            <v>membrane protein, HPP family</v>
          </cell>
        </row>
        <row r="3181">
          <cell r="E3181" t="str">
            <v>QI0013_Pat_3806</v>
          </cell>
          <cell r="F3181" t="e">
            <v>#N/A</v>
          </cell>
          <cell r="G3181" t="e">
            <v>#N/A</v>
          </cell>
          <cell r="H3181" t="e">
            <v>#N/A</v>
          </cell>
          <cell r="I3181" t="e">
            <v>#N/A</v>
          </cell>
          <cell r="J3181" t="e">
            <v>#N/A</v>
          </cell>
          <cell r="K3181" t="str">
            <v>hypothetical protein</v>
          </cell>
        </row>
        <row r="3182">
          <cell r="E3182" t="str">
            <v>QI0013_Pat_3807</v>
          </cell>
          <cell r="F3182" t="e">
            <v>#N/A</v>
          </cell>
          <cell r="G3182" t="e">
            <v>#N/A</v>
          </cell>
          <cell r="H3182" t="e">
            <v>#N/A</v>
          </cell>
          <cell r="I3182" t="e">
            <v>#N/A</v>
          </cell>
          <cell r="J3182" t="e">
            <v>#N/A</v>
          </cell>
          <cell r="K3182" t="str">
            <v>Uncharacterized zinc-finger containing protein YbiI</v>
          </cell>
        </row>
        <row r="3183">
          <cell r="E3183" t="str">
            <v>QI0013_Pat_3808</v>
          </cell>
          <cell r="F3183" t="e">
            <v>#N/A</v>
          </cell>
          <cell r="G3183" t="e">
            <v>#N/A</v>
          </cell>
          <cell r="H3183" t="e">
            <v>#N/A</v>
          </cell>
          <cell r="I3183" t="e">
            <v>#N/A</v>
          </cell>
          <cell r="J3183" t="e">
            <v>#N/A</v>
          </cell>
          <cell r="K3183" t="str">
            <v>Na+/H+ antiporter NhaC</v>
          </cell>
        </row>
        <row r="3184">
          <cell r="E3184" t="e">
            <v>#N/A</v>
          </cell>
          <cell r="F3184" t="e">
            <v>#N/A</v>
          </cell>
          <cell r="G3184" t="e">
            <v>#N/A</v>
          </cell>
          <cell r="H3184" t="e">
            <v>#N/A</v>
          </cell>
          <cell r="I3184" t="e">
            <v>#N/A</v>
          </cell>
          <cell r="J3184" t="e">
            <v>#N/A</v>
          </cell>
          <cell r="K3184" t="e">
            <v>#N/A</v>
          </cell>
        </row>
        <row r="3185">
          <cell r="E3185" t="str">
            <v>QI0013_Pat_3810</v>
          </cell>
          <cell r="F3185" t="e">
            <v>#N/A</v>
          </cell>
          <cell r="G3185" t="e">
            <v>#N/A</v>
          </cell>
          <cell r="H3185" t="e">
            <v>#N/A</v>
          </cell>
          <cell r="I3185" t="e">
            <v>#N/A</v>
          </cell>
          <cell r="J3185" t="e">
            <v>#N/A</v>
          </cell>
          <cell r="K3185" t="str">
            <v>hypothetical protein</v>
          </cell>
        </row>
        <row r="3186">
          <cell r="E3186" t="str">
            <v>QI0013_Pat_3811</v>
          </cell>
          <cell r="F3186" t="e">
            <v>#N/A</v>
          </cell>
          <cell r="G3186" t="e">
            <v>#N/A</v>
          </cell>
          <cell r="H3186" t="e">
            <v>#N/A</v>
          </cell>
          <cell r="I3186" t="e">
            <v>#N/A</v>
          </cell>
          <cell r="J3186" t="e">
            <v>#N/A</v>
          </cell>
          <cell r="K3186" t="str">
            <v>Uncharacterized UPF0750 membrane protein</v>
          </cell>
        </row>
        <row r="3187">
          <cell r="E3187" t="e">
            <v>#N/A</v>
          </cell>
          <cell r="F3187" t="e">
            <v>#N/A</v>
          </cell>
          <cell r="G3187" t="e">
            <v>#N/A</v>
          </cell>
          <cell r="H3187" t="e">
            <v>#N/A</v>
          </cell>
          <cell r="I3187" t="e">
            <v>#N/A</v>
          </cell>
          <cell r="J3187" t="e">
            <v>#N/A</v>
          </cell>
          <cell r="K3187" t="e">
            <v>#N/A</v>
          </cell>
        </row>
        <row r="3188">
          <cell r="E3188" t="e">
            <v>#N/A</v>
          </cell>
          <cell r="F3188" t="e">
            <v>#N/A</v>
          </cell>
          <cell r="G3188" t="e">
            <v>#N/A</v>
          </cell>
          <cell r="H3188" t="e">
            <v>#N/A</v>
          </cell>
          <cell r="I3188" t="e">
            <v>#N/A</v>
          </cell>
          <cell r="J3188" t="e">
            <v>#N/A</v>
          </cell>
          <cell r="K3188" t="e">
            <v>#N/A</v>
          </cell>
        </row>
        <row r="3189">
          <cell r="E3189" t="str">
            <v>QI0013_Pat_3815</v>
          </cell>
          <cell r="F3189" t="e">
            <v>#N/A</v>
          </cell>
          <cell r="G3189" t="e">
            <v>#N/A</v>
          </cell>
          <cell r="H3189" t="e">
            <v>#N/A</v>
          </cell>
          <cell r="I3189" t="e">
            <v>#N/A</v>
          </cell>
          <cell r="J3189" t="e">
            <v>#N/A</v>
          </cell>
          <cell r="K3189" t="str">
            <v>Hydrogenase maturation protease</v>
          </cell>
        </row>
        <row r="3190">
          <cell r="E3190" t="str">
            <v>QI0013_Pat_3816</v>
          </cell>
          <cell r="F3190" t="e">
            <v>#N/A</v>
          </cell>
          <cell r="G3190" t="e">
            <v>#N/A</v>
          </cell>
          <cell r="H3190" t="e">
            <v>#N/A</v>
          </cell>
          <cell r="I3190" t="e">
            <v>#N/A</v>
          </cell>
          <cell r="J3190" t="e">
            <v>#N/A</v>
          </cell>
          <cell r="K3190" t="str">
            <v>Periplasmic HynAB-type cytochrome-c3 [NiFe] hydrogenase, large subunit (EC 1.12.2.1)</v>
          </cell>
        </row>
        <row r="3191">
          <cell r="E3191" t="str">
            <v>QI0013_Pat_3817</v>
          </cell>
          <cell r="F3191" t="e">
            <v>#N/A</v>
          </cell>
          <cell r="G3191" t="e">
            <v>#N/A</v>
          </cell>
          <cell r="H3191" t="e">
            <v>#N/A</v>
          </cell>
          <cell r="I3191" t="e">
            <v>#N/A</v>
          </cell>
          <cell r="J3191" t="e">
            <v>#N/A</v>
          </cell>
          <cell r="K3191" t="str">
            <v>Periplasmic HynAB-type cytochrome-c3 [NiFe] hydrogenase, small subunit (EC 1.12.2.1)</v>
          </cell>
        </row>
        <row r="3192">
          <cell r="E3192" t="str">
            <v>QI0013_Pat_3820</v>
          </cell>
          <cell r="F3192" t="e">
            <v>#N/A</v>
          </cell>
          <cell r="G3192" t="e">
            <v>#N/A</v>
          </cell>
          <cell r="H3192" t="e">
            <v>#N/A</v>
          </cell>
          <cell r="I3192" t="e">
            <v>#N/A</v>
          </cell>
          <cell r="J3192" t="e">
            <v>#N/A</v>
          </cell>
          <cell r="K3192" t="str">
            <v>hypothetical protein</v>
          </cell>
        </row>
        <row r="3193">
          <cell r="E3193" t="str">
            <v>QI0013_Pat_3821</v>
          </cell>
          <cell r="F3193" t="e">
            <v>#N/A</v>
          </cell>
          <cell r="G3193" t="e">
            <v>#N/A</v>
          </cell>
          <cell r="H3193" t="e">
            <v>#N/A</v>
          </cell>
          <cell r="I3193" t="e">
            <v>#N/A</v>
          </cell>
          <cell r="J3193" t="e">
            <v>#N/A</v>
          </cell>
          <cell r="K3193" t="str">
            <v>hypothetical protein</v>
          </cell>
        </row>
        <row r="3194">
          <cell r="E3194" t="str">
            <v>QI0013_Pat_3822</v>
          </cell>
          <cell r="F3194" t="e">
            <v>#N/A</v>
          </cell>
          <cell r="G3194" t="e">
            <v>#N/A</v>
          </cell>
          <cell r="H3194" t="e">
            <v>#N/A</v>
          </cell>
          <cell r="I3194" t="e">
            <v>#N/A</v>
          </cell>
          <cell r="J3194" t="e">
            <v>#N/A</v>
          </cell>
          <cell r="K3194" t="str">
            <v>hypothetical protein</v>
          </cell>
        </row>
        <row r="3195">
          <cell r="E3195" t="str">
            <v>QI0013_Pat_3823</v>
          </cell>
          <cell r="F3195" t="e">
            <v>#N/A</v>
          </cell>
          <cell r="G3195" t="e">
            <v>#N/A</v>
          </cell>
          <cell r="H3195" t="e">
            <v>#N/A</v>
          </cell>
          <cell r="I3195" t="e">
            <v>#N/A</v>
          </cell>
          <cell r="J3195" t="e">
            <v>#N/A</v>
          </cell>
          <cell r="K3195" t="str">
            <v>Proton/glutamate symporter @ Sodium/glutamate symporter</v>
          </cell>
        </row>
        <row r="3196">
          <cell r="E3196" t="str">
            <v>QI0013_Pat_3825</v>
          </cell>
          <cell r="F3196" t="str">
            <v>STRESS RESPONSE, DEFENSE, VIRULENCE</v>
          </cell>
          <cell r="G3196" t="str">
            <v>Stress Response, Defense and Virulence</v>
          </cell>
          <cell r="H3196" t="str">
            <v>Stress Response, Defense and Virulence</v>
          </cell>
          <cell r="I3196" t="str">
            <v>Stress Response</v>
          </cell>
          <cell r="J3196" t="str">
            <v>Universal stress protein family</v>
          </cell>
          <cell r="K3196" t="str">
            <v>Universal stress protein family</v>
          </cell>
        </row>
        <row r="3197">
          <cell r="E3197" t="str">
            <v>QI0013_Pat_3827</v>
          </cell>
          <cell r="F3197" t="e">
            <v>#N/A</v>
          </cell>
          <cell r="G3197" t="e">
            <v>#N/A</v>
          </cell>
          <cell r="H3197" t="e">
            <v>#N/A</v>
          </cell>
          <cell r="I3197" t="e">
            <v>#N/A</v>
          </cell>
          <cell r="J3197" t="e">
            <v>#N/A</v>
          </cell>
          <cell r="K3197" t="str">
            <v>Uncharacterized integral membrane protein GSU2901</v>
          </cell>
        </row>
        <row r="3198">
          <cell r="E3198" t="str">
            <v>QI0013_Pat_3828</v>
          </cell>
          <cell r="F3198" t="e">
            <v>#N/A</v>
          </cell>
          <cell r="G3198" t="e">
            <v>#N/A</v>
          </cell>
          <cell r="H3198" t="e">
            <v>#N/A</v>
          </cell>
          <cell r="I3198" t="e">
            <v>#N/A</v>
          </cell>
          <cell r="J3198" t="e">
            <v>#N/A</v>
          </cell>
          <cell r="K3198" t="str">
            <v>hypothetical protein</v>
          </cell>
        </row>
        <row r="3199">
          <cell r="E3199" t="str">
            <v>QI0013_Pat_3829</v>
          </cell>
          <cell r="F3199" t="e">
            <v>#N/A</v>
          </cell>
          <cell r="G3199" t="e">
            <v>#N/A</v>
          </cell>
          <cell r="H3199" t="e">
            <v>#N/A</v>
          </cell>
          <cell r="I3199" t="e">
            <v>#N/A</v>
          </cell>
          <cell r="J3199" t="e">
            <v>#N/A</v>
          </cell>
          <cell r="K3199" t="str">
            <v>hypothetical protein</v>
          </cell>
        </row>
        <row r="3200">
          <cell r="E3200" t="str">
            <v>QI0013_Pat_3830</v>
          </cell>
          <cell r="F3200" t="e">
            <v>#N/A</v>
          </cell>
          <cell r="G3200" t="e">
            <v>#N/A</v>
          </cell>
          <cell r="H3200" t="e">
            <v>#N/A</v>
          </cell>
          <cell r="I3200" t="e">
            <v>#N/A</v>
          </cell>
          <cell r="J3200" t="e">
            <v>#N/A</v>
          </cell>
          <cell r="K3200" t="str">
            <v>hypothetical protein</v>
          </cell>
        </row>
        <row r="3201">
          <cell r="E3201" t="str">
            <v>QI0013_Pat_3831</v>
          </cell>
          <cell r="F3201" t="e">
            <v>#N/A</v>
          </cell>
          <cell r="G3201" t="e">
            <v>#N/A</v>
          </cell>
          <cell r="H3201" t="e">
            <v>#N/A</v>
          </cell>
          <cell r="I3201" t="e">
            <v>#N/A</v>
          </cell>
          <cell r="J3201" t="e">
            <v>#N/A</v>
          </cell>
          <cell r="K3201" t="str">
            <v>hypothetical protein</v>
          </cell>
        </row>
        <row r="3202">
          <cell r="E3202" t="str">
            <v>QI0013_Pat_3833</v>
          </cell>
          <cell r="F3202" t="e">
            <v>#N/A</v>
          </cell>
          <cell r="G3202" t="e">
            <v>#N/A</v>
          </cell>
          <cell r="H3202" t="e">
            <v>#N/A</v>
          </cell>
          <cell r="I3202" t="e">
            <v>#N/A</v>
          </cell>
          <cell r="J3202" t="e">
            <v>#N/A</v>
          </cell>
          <cell r="K3202" t="str">
            <v>hypothetical protein</v>
          </cell>
        </row>
        <row r="3203">
          <cell r="E3203" t="str">
            <v>QI0013_Pat_3835</v>
          </cell>
          <cell r="F3203" t="e">
            <v>#N/A</v>
          </cell>
          <cell r="G3203" t="e">
            <v>#N/A</v>
          </cell>
          <cell r="H3203" t="e">
            <v>#N/A</v>
          </cell>
          <cell r="I3203" t="e">
            <v>#N/A</v>
          </cell>
          <cell r="J3203" t="e">
            <v>#N/A</v>
          </cell>
          <cell r="K3203" t="str">
            <v>diguanylate cyclase (GGDEF domain)</v>
          </cell>
        </row>
        <row r="3204">
          <cell r="E3204" t="str">
            <v>QI0013_Pat_3836</v>
          </cell>
          <cell r="F3204" t="e">
            <v>#N/A</v>
          </cell>
          <cell r="G3204" t="e">
            <v>#N/A</v>
          </cell>
          <cell r="H3204" t="e">
            <v>#N/A</v>
          </cell>
          <cell r="I3204" t="e">
            <v>#N/A</v>
          </cell>
          <cell r="J3204" t="e">
            <v>#N/A</v>
          </cell>
          <cell r="K3204" t="str">
            <v>Uncharacterized MFS-type transporter</v>
          </cell>
        </row>
        <row r="3205">
          <cell r="E3205" t="str">
            <v>QI0013_Pat_3837</v>
          </cell>
          <cell r="F3205" t="e">
            <v>#N/A</v>
          </cell>
          <cell r="G3205" t="e">
            <v>#N/A</v>
          </cell>
          <cell r="H3205" t="e">
            <v>#N/A</v>
          </cell>
          <cell r="I3205" t="e">
            <v>#N/A</v>
          </cell>
          <cell r="J3205" t="e">
            <v>#N/A</v>
          </cell>
          <cell r="K3205" t="str">
            <v>Serine protease</v>
          </cell>
        </row>
        <row r="3206">
          <cell r="E3206" t="e">
            <v>#N/A</v>
          </cell>
          <cell r="F3206" t="e">
            <v>#N/A</v>
          </cell>
          <cell r="G3206" t="e">
            <v>#N/A</v>
          </cell>
          <cell r="H3206" t="e">
            <v>#N/A</v>
          </cell>
          <cell r="I3206" t="e">
            <v>#N/A</v>
          </cell>
          <cell r="J3206" t="e">
            <v>#N/A</v>
          </cell>
          <cell r="K3206" t="e">
            <v>#N/A</v>
          </cell>
        </row>
        <row r="3207">
          <cell r="E3207" t="str">
            <v>QI0013_Pat_3844</v>
          </cell>
          <cell r="F3207" t="e">
            <v>#N/A</v>
          </cell>
          <cell r="G3207" t="e">
            <v>#N/A</v>
          </cell>
          <cell r="H3207" t="e">
            <v>#N/A</v>
          </cell>
          <cell r="I3207" t="e">
            <v>#N/A</v>
          </cell>
          <cell r="J3207" t="e">
            <v>#N/A</v>
          </cell>
          <cell r="K3207" t="str">
            <v>tRNA proofreading protein STM4549</v>
          </cell>
        </row>
        <row r="3208">
          <cell r="E3208" t="str">
            <v>QI0013_Pat_3845</v>
          </cell>
          <cell r="F3208" t="e">
            <v>#N/A</v>
          </cell>
          <cell r="G3208" t="e">
            <v>#N/A</v>
          </cell>
          <cell r="H3208" t="e">
            <v>#N/A</v>
          </cell>
          <cell r="I3208" t="e">
            <v>#N/A</v>
          </cell>
          <cell r="J3208" t="e">
            <v>#N/A</v>
          </cell>
          <cell r="K3208" t="str">
            <v>PAS</v>
          </cell>
        </row>
        <row r="3209">
          <cell r="E3209" t="str">
            <v>QI0013_Pat_3846</v>
          </cell>
          <cell r="F3209" t="e">
            <v>#N/A</v>
          </cell>
          <cell r="G3209" t="e">
            <v>#N/A</v>
          </cell>
          <cell r="H3209" t="e">
            <v>#N/A</v>
          </cell>
          <cell r="I3209" t="e">
            <v>#N/A</v>
          </cell>
          <cell r="J3209" t="e">
            <v>#N/A</v>
          </cell>
          <cell r="K3209" t="str">
            <v>Two-component transcriptional response regulator, AtoC family</v>
          </cell>
        </row>
        <row r="3210">
          <cell r="E3210" t="str">
            <v>QI0013_Pat_3848</v>
          </cell>
          <cell r="F3210" t="e">
            <v>#N/A</v>
          </cell>
          <cell r="G3210" t="e">
            <v>#N/A</v>
          </cell>
          <cell r="H3210" t="e">
            <v>#N/A</v>
          </cell>
          <cell r="I3210" t="e">
            <v>#N/A</v>
          </cell>
          <cell r="J3210" t="e">
            <v>#N/A</v>
          </cell>
          <cell r="K3210" t="str">
            <v>ABC transporter, ATP-binding protein (cluster 1,maltose/g3p/polyamine/iron); ABC transporter, ATP-bindingprotein (cluster 10, nitrate/sulfonate/bicarbonate)</v>
          </cell>
        </row>
        <row r="3211">
          <cell r="E3211" t="str">
            <v>QI0013_Pat_3849</v>
          </cell>
          <cell r="F3211" t="e">
            <v>#N/A</v>
          </cell>
          <cell r="G3211" t="e">
            <v>#N/A</v>
          </cell>
          <cell r="H3211" t="e">
            <v>#N/A</v>
          </cell>
          <cell r="I3211" t="e">
            <v>#N/A</v>
          </cell>
          <cell r="J3211" t="e">
            <v>#N/A</v>
          </cell>
          <cell r="K3211" t="str">
            <v>ABC transporter, permease protein (cluster 10, nitrate/sulfonate/bicarbonate)</v>
          </cell>
        </row>
        <row r="3212">
          <cell r="E3212" t="str">
            <v>QI0013_Pat_3850</v>
          </cell>
          <cell r="F3212" t="e">
            <v>#N/A</v>
          </cell>
          <cell r="G3212" t="e">
            <v>#N/A</v>
          </cell>
          <cell r="H3212" t="e">
            <v>#N/A</v>
          </cell>
          <cell r="I3212" t="e">
            <v>#N/A</v>
          </cell>
          <cell r="J3212" t="e">
            <v>#N/A</v>
          </cell>
          <cell r="K3212" t="str">
            <v>ABC transporter, permease protein</v>
          </cell>
        </row>
        <row r="3213">
          <cell r="E3213" t="str">
            <v>QI0013_Pat_3851</v>
          </cell>
          <cell r="F3213" t="e">
            <v>#N/A</v>
          </cell>
          <cell r="G3213" t="e">
            <v>#N/A</v>
          </cell>
          <cell r="H3213" t="e">
            <v>#N/A</v>
          </cell>
          <cell r="I3213" t="e">
            <v>#N/A</v>
          </cell>
          <cell r="J3213" t="e">
            <v>#N/A</v>
          </cell>
          <cell r="K3213" t="str">
            <v>ABC transporter, ATP-binding protein (cluster 10, nitrate/sulfonate/bicarbonate)</v>
          </cell>
        </row>
        <row r="3214">
          <cell r="E3214" t="str">
            <v>QI0013_Pat_3852</v>
          </cell>
          <cell r="F3214" t="e">
            <v>#N/A</v>
          </cell>
          <cell r="G3214" t="e">
            <v>#N/A</v>
          </cell>
          <cell r="H3214" t="e">
            <v>#N/A</v>
          </cell>
          <cell r="I3214" t="e">
            <v>#N/A</v>
          </cell>
          <cell r="J3214" t="e">
            <v>#N/A</v>
          </cell>
          <cell r="K3214" t="str">
            <v>hypothetical protein</v>
          </cell>
        </row>
        <row r="3215">
          <cell r="E3215" t="str">
            <v>QI0013_Pat_3853</v>
          </cell>
          <cell r="F3215" t="e">
            <v>#N/A</v>
          </cell>
          <cell r="G3215" t="e">
            <v>#N/A</v>
          </cell>
          <cell r="H3215" t="e">
            <v>#N/A</v>
          </cell>
          <cell r="I3215" t="e">
            <v>#N/A</v>
          </cell>
          <cell r="J3215" t="e">
            <v>#N/A</v>
          </cell>
          <cell r="K3215" t="str">
            <v>Alkanesulfonates-binding protein</v>
          </cell>
        </row>
        <row r="3216">
          <cell r="E3216" t="str">
            <v>QI0013_Pat_3854</v>
          </cell>
          <cell r="F3216" t="e">
            <v>#N/A</v>
          </cell>
          <cell r="G3216" t="e">
            <v>#N/A</v>
          </cell>
          <cell r="H3216" t="e">
            <v>#N/A</v>
          </cell>
          <cell r="I3216" t="e">
            <v>#N/A</v>
          </cell>
          <cell r="J3216" t="e">
            <v>#N/A</v>
          </cell>
          <cell r="K3216" t="str">
            <v>ABC transporter, substrate-binding protein (cluster 10, nitrate/sulfonate/bicarbonate)</v>
          </cell>
        </row>
        <row r="3217">
          <cell r="E3217" t="str">
            <v>QI0013_Pat_3856</v>
          </cell>
          <cell r="F3217" t="e">
            <v>#N/A</v>
          </cell>
          <cell r="G3217" t="e">
            <v>#N/A</v>
          </cell>
          <cell r="H3217" t="e">
            <v>#N/A</v>
          </cell>
          <cell r="I3217" t="e">
            <v>#N/A</v>
          </cell>
          <cell r="J3217" t="e">
            <v>#N/A</v>
          </cell>
          <cell r="K3217" t="str">
            <v>hypothetical protein</v>
          </cell>
        </row>
        <row r="3218">
          <cell r="E3218" t="str">
            <v>QI0013_Pat_3857</v>
          </cell>
          <cell r="F3218" t="e">
            <v>#N/A</v>
          </cell>
          <cell r="G3218" t="e">
            <v>#N/A</v>
          </cell>
          <cell r="H3218" t="e">
            <v>#N/A</v>
          </cell>
          <cell r="I3218" t="e">
            <v>#N/A</v>
          </cell>
          <cell r="J3218" t="e">
            <v>#N/A</v>
          </cell>
          <cell r="K3218" t="str">
            <v>Rhodanese-like domain protein</v>
          </cell>
        </row>
        <row r="3219">
          <cell r="E3219" t="str">
            <v>QI0013_Pat_3858</v>
          </cell>
          <cell r="F3219" t="str">
            <v>RNA PROCESSING</v>
          </cell>
          <cell r="G3219" t="str">
            <v>RNA Processing</v>
          </cell>
          <cell r="H3219" t="str">
            <v>RNA Processing</v>
          </cell>
          <cell r="I3219" t="str">
            <v>RNA processing and modification</v>
          </cell>
          <cell r="J3219" t="str">
            <v>ATP-dependent RNA helicases, bacterial</v>
          </cell>
          <cell r="K3219" t="str">
            <v>DEAD-box ATP-dependent RNA helicase DeaD (= CshA) (EC 3.6.4.13)</v>
          </cell>
        </row>
        <row r="3220">
          <cell r="E3220" t="str">
            <v>QI0013_Pat_3859</v>
          </cell>
          <cell r="F3220" t="e">
            <v>#N/A</v>
          </cell>
          <cell r="G3220" t="e">
            <v>#N/A</v>
          </cell>
          <cell r="H3220" t="e">
            <v>#N/A</v>
          </cell>
          <cell r="I3220" t="e">
            <v>#N/A</v>
          </cell>
          <cell r="J3220" t="e">
            <v>#N/A</v>
          </cell>
          <cell r="K3220" t="str">
            <v>hypothetical protein</v>
          </cell>
        </row>
        <row r="3221">
          <cell r="E3221" t="str">
            <v>QI0013_Pat_3861</v>
          </cell>
          <cell r="F3221" t="e">
            <v>#N/A</v>
          </cell>
          <cell r="G3221" t="e">
            <v>#N/A</v>
          </cell>
          <cell r="H3221" t="e">
            <v>#N/A</v>
          </cell>
          <cell r="I3221" t="e">
            <v>#N/A</v>
          </cell>
          <cell r="J3221" t="e">
            <v>#N/A</v>
          </cell>
          <cell r="K3221" t="str">
            <v>hypothetical protein</v>
          </cell>
        </row>
        <row r="3222">
          <cell r="E3222" t="str">
            <v>QI0013_Pat_3863</v>
          </cell>
          <cell r="F3222" t="e">
            <v>#N/A</v>
          </cell>
          <cell r="G3222" t="e">
            <v>#N/A</v>
          </cell>
          <cell r="H3222" t="e">
            <v>#N/A</v>
          </cell>
          <cell r="I3222" t="e">
            <v>#N/A</v>
          </cell>
          <cell r="J3222" t="e">
            <v>#N/A</v>
          </cell>
          <cell r="K3222" t="str">
            <v>TRAP-type C4-dicarboxylate transport system, periplasmic component, clustered with pyruvate formate- lyase</v>
          </cell>
        </row>
        <row r="3223">
          <cell r="E3223" t="str">
            <v>QI0013_Pat_3865</v>
          </cell>
          <cell r="F3223" t="e">
            <v>#N/A</v>
          </cell>
          <cell r="G3223" t="e">
            <v>#N/A</v>
          </cell>
          <cell r="H3223" t="e">
            <v>#N/A</v>
          </cell>
          <cell r="I3223" t="e">
            <v>#N/A</v>
          </cell>
          <cell r="J3223" t="e">
            <v>#N/A</v>
          </cell>
          <cell r="K3223" t="str">
            <v>Putative inner membrane protein</v>
          </cell>
        </row>
        <row r="3224">
          <cell r="E3224" t="str">
            <v>QI0013_Pat_3867</v>
          </cell>
          <cell r="F3224" t="e">
            <v>#N/A</v>
          </cell>
          <cell r="G3224" t="e">
            <v>#N/A</v>
          </cell>
          <cell r="H3224" t="e">
            <v>#N/A</v>
          </cell>
          <cell r="I3224" t="e">
            <v>#N/A</v>
          </cell>
          <cell r="J3224" t="e">
            <v>#N/A</v>
          </cell>
          <cell r="K3224" t="str">
            <v>hypothetical protein</v>
          </cell>
        </row>
        <row r="3225">
          <cell r="E3225" t="str">
            <v>QI0013_Pat_3868</v>
          </cell>
          <cell r="F3225" t="str">
            <v>MISCELLANEOUS</v>
          </cell>
          <cell r="G3225" t="str">
            <v>Prophages, Transposable elements, Plasmids</v>
          </cell>
          <cell r="H3225" t="str">
            <v>Prophages, Transposable elements, Plasmids</v>
          </cell>
          <cell r="I3225" t="str">
            <v>Phages, Prophages</v>
          </cell>
          <cell r="J3225" t="str">
            <v>IbrA and IbrB: co-activators of prophage gene expression</v>
          </cell>
          <cell r="K3225" t="str">
            <v>Co-activator of prophage gene expression IbrA</v>
          </cell>
        </row>
        <row r="3226">
          <cell r="E3226" t="str">
            <v>QI0013_Pat_3869</v>
          </cell>
          <cell r="F3226" t="e">
            <v>#N/A</v>
          </cell>
          <cell r="G3226" t="e">
            <v>#N/A</v>
          </cell>
          <cell r="H3226" t="e">
            <v>#N/A</v>
          </cell>
          <cell r="I3226" t="e">
            <v>#N/A</v>
          </cell>
          <cell r="J3226" t="e">
            <v>#N/A</v>
          </cell>
          <cell r="K3226" t="str">
            <v>hypothetical protein</v>
          </cell>
        </row>
        <row r="3227">
          <cell r="E3227" t="str">
            <v>QI0013_Pat_3870</v>
          </cell>
          <cell r="F3227" t="str">
            <v>MISCELLANEOUS</v>
          </cell>
          <cell r="G3227" t="str">
            <v>Prophages, Transposable elements, Plasmids</v>
          </cell>
          <cell r="H3227" t="str">
            <v>Prophages, Transposable elements, Plasmids</v>
          </cell>
          <cell r="I3227" t="str">
            <v>Phages, Prophages</v>
          </cell>
          <cell r="J3227" t="str">
            <v>IbrA and IbrB: co-activators of prophage gene expression</v>
          </cell>
          <cell r="K3227" t="str">
            <v>Co-activator of prophage gene expression IbrB</v>
          </cell>
        </row>
        <row r="3228">
          <cell r="E3228" t="str">
            <v>QI0013_Pat_3871</v>
          </cell>
          <cell r="F3228" t="e">
            <v>#N/A</v>
          </cell>
          <cell r="G3228" t="e">
            <v>#N/A</v>
          </cell>
          <cell r="H3228" t="e">
            <v>#N/A</v>
          </cell>
          <cell r="I3228" t="e">
            <v>#N/A</v>
          </cell>
          <cell r="J3228" t="e">
            <v>#N/A</v>
          </cell>
          <cell r="K3228" t="str">
            <v>Periplasmic [FeFe] hydrogenase large subunit (EC1.12.7.2)</v>
          </cell>
        </row>
        <row r="3229">
          <cell r="E3229" t="e">
            <v>#N/A</v>
          </cell>
          <cell r="F3229" t="e">
            <v>#N/A</v>
          </cell>
          <cell r="G3229" t="e">
            <v>#N/A</v>
          </cell>
          <cell r="H3229" t="e">
            <v>#N/A</v>
          </cell>
          <cell r="I3229" t="e">
            <v>#N/A</v>
          </cell>
          <cell r="J3229" t="e">
            <v>#N/A</v>
          </cell>
          <cell r="K3229" t="e">
            <v>#N/A</v>
          </cell>
        </row>
        <row r="3230">
          <cell r="E3230" t="str">
            <v>QI0013_Pat_3873</v>
          </cell>
          <cell r="F3230" t="e">
            <v>#N/A</v>
          </cell>
          <cell r="G3230" t="e">
            <v>#N/A</v>
          </cell>
          <cell r="H3230" t="e">
            <v>#N/A</v>
          </cell>
          <cell r="I3230" t="e">
            <v>#N/A</v>
          </cell>
          <cell r="J3230" t="e">
            <v>#N/A</v>
          </cell>
          <cell r="K3230" t="str">
            <v>Periplasmic [FeFe] hydrogenase small subunit (EC1.12.7.2)</v>
          </cell>
        </row>
        <row r="3231">
          <cell r="E3231" t="str">
            <v>QI0013_Pat_3874</v>
          </cell>
          <cell r="F3231" t="e">
            <v>#N/A</v>
          </cell>
          <cell r="G3231" t="e">
            <v>#N/A</v>
          </cell>
          <cell r="H3231" t="e">
            <v>#N/A</v>
          </cell>
          <cell r="I3231" t="e">
            <v>#N/A</v>
          </cell>
          <cell r="J3231" t="e">
            <v>#N/A</v>
          </cell>
          <cell r="K3231" t="str">
            <v>[FeFe]-hydrogenase maturation protein HydG</v>
          </cell>
        </row>
        <row r="3232">
          <cell r="E3232" t="str">
            <v>QI0013_Pat_3875</v>
          </cell>
          <cell r="F3232" t="e">
            <v>#N/A</v>
          </cell>
          <cell r="G3232" t="e">
            <v>#N/A</v>
          </cell>
          <cell r="H3232" t="e">
            <v>#N/A</v>
          </cell>
          <cell r="I3232" t="e">
            <v>#N/A</v>
          </cell>
          <cell r="J3232" t="e">
            <v>#N/A</v>
          </cell>
          <cell r="K3232" t="str">
            <v>[FeFe] hydrogenase (EC 1.12.7.2)</v>
          </cell>
        </row>
        <row r="3233">
          <cell r="E3233" t="str">
            <v>QI0013_Pat_3876</v>
          </cell>
          <cell r="F3233" t="e">
            <v>#N/A</v>
          </cell>
          <cell r="G3233" t="e">
            <v>#N/A</v>
          </cell>
          <cell r="H3233" t="e">
            <v>#N/A</v>
          </cell>
          <cell r="I3233" t="e">
            <v>#N/A</v>
          </cell>
          <cell r="J3233" t="e">
            <v>#N/A</v>
          </cell>
          <cell r="K3233" t="str">
            <v>[FeFe]-hydrogenase maturation protein HydE</v>
          </cell>
        </row>
        <row r="3234">
          <cell r="E3234" t="str">
            <v>QI0013_Pat_3877</v>
          </cell>
          <cell r="F3234" t="e">
            <v>#N/A</v>
          </cell>
          <cell r="G3234" t="e">
            <v>#N/A</v>
          </cell>
          <cell r="H3234" t="e">
            <v>#N/A</v>
          </cell>
          <cell r="I3234" t="e">
            <v>#N/A</v>
          </cell>
          <cell r="J3234" t="e">
            <v>#N/A</v>
          </cell>
          <cell r="K3234" t="str">
            <v>[FeFe]-hydrogenase maturation protein HydF</v>
          </cell>
        </row>
        <row r="3235">
          <cell r="E3235" t="str">
            <v>QI0013_Pat_3879</v>
          </cell>
          <cell r="F3235" t="str">
            <v>ENERGY</v>
          </cell>
          <cell r="G3235" t="str">
            <v>Respiration</v>
          </cell>
          <cell r="H3235" t="str">
            <v>Respiration</v>
          </cell>
          <cell r="I3235" t="str">
            <v>Biogenesis of respiratory chain components</v>
          </cell>
          <cell r="J3235" t="str">
            <v>NiFe hydrogenase maturation</v>
          </cell>
          <cell r="K3235" t="str">
            <v>[NiFe] hydrogenase nickel incorporation- associated protein HypB</v>
          </cell>
        </row>
        <row r="3236">
          <cell r="E3236" t="str">
            <v>QI0013_Pat_3880</v>
          </cell>
          <cell r="F3236" t="e">
            <v>#N/A</v>
          </cell>
          <cell r="G3236" t="e">
            <v>#N/A</v>
          </cell>
          <cell r="H3236" t="e">
            <v>#N/A</v>
          </cell>
          <cell r="I3236" t="e">
            <v>#N/A</v>
          </cell>
          <cell r="J3236" t="e">
            <v>#N/A</v>
          </cell>
          <cell r="K3236" t="str">
            <v>hypothetical protein</v>
          </cell>
        </row>
        <row r="3237">
          <cell r="E3237" t="str">
            <v>QI0013_Pat_3882</v>
          </cell>
          <cell r="F3237" t="e">
            <v>#N/A</v>
          </cell>
          <cell r="G3237" t="e">
            <v>#N/A</v>
          </cell>
          <cell r="H3237" t="e">
            <v>#N/A</v>
          </cell>
          <cell r="I3237" t="e">
            <v>#N/A</v>
          </cell>
          <cell r="J3237" t="e">
            <v>#N/A</v>
          </cell>
          <cell r="K3237" t="str">
            <v>ABC transporter related</v>
          </cell>
        </row>
        <row r="3238">
          <cell r="E3238" t="str">
            <v>QI0013_Pat_3883</v>
          </cell>
          <cell r="F3238" t="e">
            <v>#N/A</v>
          </cell>
          <cell r="G3238" t="e">
            <v>#N/A</v>
          </cell>
          <cell r="H3238" t="e">
            <v>#N/A</v>
          </cell>
          <cell r="I3238" t="e">
            <v>#N/A</v>
          </cell>
          <cell r="J3238" t="e">
            <v>#N/A</v>
          </cell>
          <cell r="K3238" t="str">
            <v>Nickel ABC transporter, ATP-binding protein NikD(TC 3.A.1.5.3)</v>
          </cell>
        </row>
        <row r="3239">
          <cell r="E3239" t="str">
            <v>QI0013_Pat_3884</v>
          </cell>
          <cell r="F3239" t="e">
            <v>#N/A</v>
          </cell>
          <cell r="G3239" t="e">
            <v>#N/A</v>
          </cell>
          <cell r="H3239" t="e">
            <v>#N/A</v>
          </cell>
          <cell r="I3239" t="e">
            <v>#N/A</v>
          </cell>
          <cell r="J3239" t="e">
            <v>#N/A</v>
          </cell>
          <cell r="K3239" t="str">
            <v>ABC transporter, permease protein 2 (cluster 5, nickel/peptides/opines)</v>
          </cell>
        </row>
        <row r="3240">
          <cell r="E3240" t="str">
            <v>QI0013_Pat_3885</v>
          </cell>
          <cell r="F3240" t="e">
            <v>#N/A</v>
          </cell>
          <cell r="G3240" t="e">
            <v>#N/A</v>
          </cell>
          <cell r="H3240" t="e">
            <v>#N/A</v>
          </cell>
          <cell r="I3240" t="e">
            <v>#N/A</v>
          </cell>
          <cell r="J3240" t="e">
            <v>#N/A</v>
          </cell>
          <cell r="K3240" t="str">
            <v>Nickel ABC transporter, permease protein NikB (TC 3.A.1.5.3)</v>
          </cell>
        </row>
        <row r="3241">
          <cell r="E3241" t="str">
            <v>QI0013_Pat_3886</v>
          </cell>
          <cell r="F3241" t="e">
            <v>#N/A</v>
          </cell>
          <cell r="G3241" t="e">
            <v>#N/A</v>
          </cell>
          <cell r="H3241" t="e">
            <v>#N/A</v>
          </cell>
          <cell r="I3241" t="e">
            <v>#N/A</v>
          </cell>
          <cell r="J3241" t="e">
            <v>#N/A</v>
          </cell>
          <cell r="K3241" t="str">
            <v>Nickel ABC transporter, substrate-binding protein NikA (TC 3.A.1.5.3)</v>
          </cell>
        </row>
        <row r="3242">
          <cell r="E3242" t="str">
            <v>QI0013_Pat_3887</v>
          </cell>
          <cell r="F3242" t="e">
            <v>#N/A</v>
          </cell>
          <cell r="G3242" t="e">
            <v>#N/A</v>
          </cell>
          <cell r="H3242" t="e">
            <v>#N/A</v>
          </cell>
          <cell r="I3242" t="e">
            <v>#N/A</v>
          </cell>
          <cell r="J3242" t="e">
            <v>#N/A</v>
          </cell>
          <cell r="K3242" t="str">
            <v>SAM-dependent methyltransferase</v>
          </cell>
        </row>
        <row r="3243">
          <cell r="E3243" t="str">
            <v>QI0013_Pat_3888</v>
          </cell>
          <cell r="F3243" t="e">
            <v>#N/A</v>
          </cell>
          <cell r="G3243" t="e">
            <v>#N/A</v>
          </cell>
          <cell r="H3243" t="e">
            <v>#N/A</v>
          </cell>
          <cell r="I3243" t="e">
            <v>#N/A</v>
          </cell>
          <cell r="J3243" t="e">
            <v>#N/A</v>
          </cell>
          <cell r="K3243" t="str">
            <v>SAM-dependent methyltransferase</v>
          </cell>
        </row>
        <row r="3244">
          <cell r="E3244" t="str">
            <v>QI0013_Pat_3889</v>
          </cell>
          <cell r="F3244" t="e">
            <v>#N/A</v>
          </cell>
          <cell r="G3244" t="e">
            <v>#N/A</v>
          </cell>
          <cell r="H3244" t="e">
            <v>#N/A</v>
          </cell>
          <cell r="I3244" t="e">
            <v>#N/A</v>
          </cell>
          <cell r="J3244" t="e">
            <v>#N/A</v>
          </cell>
          <cell r="K3244" t="str">
            <v>ABC transporter, ATP-binding protein (cluster 8,B12/iron complex)</v>
          </cell>
        </row>
        <row r="3245">
          <cell r="E3245" t="str">
            <v>QI0013_Pat_3890</v>
          </cell>
          <cell r="F3245" t="e">
            <v>#N/A</v>
          </cell>
          <cell r="G3245" t="e">
            <v>#N/A</v>
          </cell>
          <cell r="H3245" t="e">
            <v>#N/A</v>
          </cell>
          <cell r="I3245" t="e">
            <v>#N/A</v>
          </cell>
          <cell r="J3245" t="e">
            <v>#N/A</v>
          </cell>
          <cell r="K3245" t="str">
            <v>Iron(III) dicitrate transport system permease protein FecD (TC 3.A.1.14.1)</v>
          </cell>
        </row>
        <row r="3246">
          <cell r="E3246" t="str">
            <v>QI0013_Pat_3891</v>
          </cell>
          <cell r="F3246" t="e">
            <v>#N/A</v>
          </cell>
          <cell r="G3246" t="e">
            <v>#N/A</v>
          </cell>
          <cell r="H3246" t="e">
            <v>#N/A</v>
          </cell>
          <cell r="I3246" t="e">
            <v>#N/A</v>
          </cell>
          <cell r="J3246" t="e">
            <v>#N/A</v>
          </cell>
          <cell r="K3246" t="str">
            <v>ABC transporter, substrate-binding protein (cluster 8, B12/iron complex)</v>
          </cell>
        </row>
        <row r="3247">
          <cell r="E3247" t="str">
            <v>QI0013_Pat_3892</v>
          </cell>
          <cell r="F3247" t="str">
            <v>METABOLISM</v>
          </cell>
          <cell r="G3247" t="str">
            <v>Amino Acids and Derivatives</v>
          </cell>
          <cell r="H3247" t="str">
            <v>Amino Acids and Derivatives</v>
          </cell>
          <cell r="I3247" t="str">
            <v>Arginine; urea cycle, creatine, polyamines</v>
          </cell>
          <cell r="J3247" t="str">
            <v>Arginine decarboxylase and Agmatinase cluster</v>
          </cell>
          <cell r="K3247" t="str">
            <v>Arginine decarboxylase (EC 4.1.1.19)</v>
          </cell>
        </row>
        <row r="3248">
          <cell r="E3248" t="str">
            <v>QI0013_Pat_3893</v>
          </cell>
          <cell r="F3248" t="e">
            <v>#N/A</v>
          </cell>
          <cell r="G3248" t="e">
            <v>#N/A</v>
          </cell>
          <cell r="H3248" t="e">
            <v>#N/A</v>
          </cell>
          <cell r="I3248" t="e">
            <v>#N/A</v>
          </cell>
          <cell r="J3248" t="e">
            <v>#N/A</v>
          </cell>
          <cell r="K3248" t="str">
            <v>Arginine/ornithine antiporter ArcD</v>
          </cell>
        </row>
        <row r="3249">
          <cell r="E3249" t="str">
            <v>QI0013_Pat_3895</v>
          </cell>
          <cell r="F3249" t="e">
            <v>#N/A</v>
          </cell>
          <cell r="G3249" t="e">
            <v>#N/A</v>
          </cell>
          <cell r="H3249" t="e">
            <v>#N/A</v>
          </cell>
          <cell r="I3249" t="e">
            <v>#N/A</v>
          </cell>
          <cell r="J3249" t="e">
            <v>#N/A</v>
          </cell>
          <cell r="K3249" t="str">
            <v>hypothetical protein</v>
          </cell>
        </row>
        <row r="3250">
          <cell r="E3250" t="str">
            <v>QI0013_Pat_3903</v>
          </cell>
          <cell r="F3250" t="e">
            <v>#N/A</v>
          </cell>
          <cell r="G3250" t="e">
            <v>#N/A</v>
          </cell>
          <cell r="H3250" t="e">
            <v>#N/A</v>
          </cell>
          <cell r="I3250" t="e">
            <v>#N/A</v>
          </cell>
          <cell r="J3250" t="e">
            <v>#N/A</v>
          </cell>
          <cell r="K3250" t="str">
            <v>hypothetical protein</v>
          </cell>
        </row>
        <row r="3251">
          <cell r="E3251" t="str">
            <v>QI0013_Pat_3904</v>
          </cell>
          <cell r="F3251" t="e">
            <v>#N/A</v>
          </cell>
          <cell r="G3251" t="e">
            <v>#N/A</v>
          </cell>
          <cell r="H3251" t="e">
            <v>#N/A</v>
          </cell>
          <cell r="I3251" t="e">
            <v>#N/A</v>
          </cell>
          <cell r="J3251" t="e">
            <v>#N/A</v>
          </cell>
          <cell r="K3251" t="str">
            <v>hypothetical protein</v>
          </cell>
        </row>
        <row r="3252">
          <cell r="E3252" t="str">
            <v>QI0013_Pat_3905</v>
          </cell>
          <cell r="F3252" t="e">
            <v>#N/A</v>
          </cell>
          <cell r="G3252" t="e">
            <v>#N/A</v>
          </cell>
          <cell r="H3252" t="e">
            <v>#N/A</v>
          </cell>
          <cell r="I3252" t="e">
            <v>#N/A</v>
          </cell>
          <cell r="J3252" t="e">
            <v>#N/A</v>
          </cell>
          <cell r="K3252" t="str">
            <v>Death on curing protein, Doc toxin</v>
          </cell>
        </row>
        <row r="3253">
          <cell r="E3253" t="str">
            <v>QI0013_Pat_3906</v>
          </cell>
          <cell r="F3253" t="e">
            <v>#N/A</v>
          </cell>
          <cell r="G3253" t="e">
            <v>#N/A</v>
          </cell>
          <cell r="H3253" t="e">
            <v>#N/A</v>
          </cell>
          <cell r="I3253" t="e">
            <v>#N/A</v>
          </cell>
          <cell r="J3253" t="e">
            <v>#N/A</v>
          </cell>
          <cell r="K3253" t="str">
            <v>hypothetical protein</v>
          </cell>
        </row>
        <row r="3254">
          <cell r="E3254" t="str">
            <v>QI0013_Pat_3908</v>
          </cell>
          <cell r="F3254" t="e">
            <v>#N/A</v>
          </cell>
          <cell r="G3254" t="e">
            <v>#N/A</v>
          </cell>
          <cell r="H3254" t="e">
            <v>#N/A</v>
          </cell>
          <cell r="I3254" t="e">
            <v>#N/A</v>
          </cell>
          <cell r="J3254" t="e">
            <v>#N/A</v>
          </cell>
          <cell r="K3254" t="str">
            <v>von Willebrand factor, type A</v>
          </cell>
        </row>
        <row r="3255">
          <cell r="E3255" t="str">
            <v>QI0013_Pat_3909</v>
          </cell>
          <cell r="F3255" t="e">
            <v>#N/A</v>
          </cell>
          <cell r="G3255" t="e">
            <v>#N/A</v>
          </cell>
          <cell r="H3255" t="e">
            <v>#N/A</v>
          </cell>
          <cell r="I3255" t="e">
            <v>#N/A</v>
          </cell>
          <cell r="J3255" t="e">
            <v>#N/A</v>
          </cell>
          <cell r="K3255" t="str">
            <v>Cobalamine biosynthesis protein</v>
          </cell>
        </row>
        <row r="3256">
          <cell r="E3256" t="str">
            <v>QI0013_Pat_3910</v>
          </cell>
          <cell r="F3256" t="e">
            <v>#N/A</v>
          </cell>
          <cell r="G3256" t="e">
            <v>#N/A</v>
          </cell>
          <cell r="H3256" t="e">
            <v>#N/A</v>
          </cell>
          <cell r="I3256" t="e">
            <v>#N/A</v>
          </cell>
          <cell r="J3256" t="e">
            <v>#N/A</v>
          </cell>
          <cell r="K3256" t="str">
            <v>hypothetical protein</v>
          </cell>
        </row>
        <row r="3257">
          <cell r="E3257" t="str">
            <v>QI0013_Pat_3911</v>
          </cell>
          <cell r="F3257" t="e">
            <v>#N/A</v>
          </cell>
          <cell r="G3257" t="e">
            <v>#N/A</v>
          </cell>
          <cell r="H3257" t="e">
            <v>#N/A</v>
          </cell>
          <cell r="I3257" t="e">
            <v>#N/A</v>
          </cell>
          <cell r="J3257" t="e">
            <v>#N/A</v>
          </cell>
          <cell r="K3257" t="str">
            <v>CobS-like protein</v>
          </cell>
        </row>
        <row r="3258">
          <cell r="E3258" t="str">
            <v>QI0013_Pat_3912</v>
          </cell>
          <cell r="F3258" t="e">
            <v>#N/A</v>
          </cell>
          <cell r="G3258" t="e">
            <v>#N/A</v>
          </cell>
          <cell r="H3258" t="e">
            <v>#N/A</v>
          </cell>
          <cell r="I3258" t="e">
            <v>#N/A</v>
          </cell>
          <cell r="J3258" t="e">
            <v>#N/A</v>
          </cell>
          <cell r="K3258" t="str">
            <v>Uncharacterized protein PRU 2521</v>
          </cell>
        </row>
        <row r="3259">
          <cell r="E3259" t="str">
            <v>QI0013_Pat_3913</v>
          </cell>
          <cell r="F3259" t="e">
            <v>#N/A</v>
          </cell>
          <cell r="G3259" t="e">
            <v>#N/A</v>
          </cell>
          <cell r="H3259" t="e">
            <v>#N/A</v>
          </cell>
          <cell r="I3259" t="e">
            <v>#N/A</v>
          </cell>
          <cell r="J3259" t="e">
            <v>#N/A</v>
          </cell>
          <cell r="K3259" t="str">
            <v>hypothetical protein</v>
          </cell>
        </row>
        <row r="3260">
          <cell r="E3260" t="str">
            <v>QI0013_Pat_3914</v>
          </cell>
          <cell r="F3260" t="e">
            <v>#N/A</v>
          </cell>
          <cell r="G3260" t="e">
            <v>#N/A</v>
          </cell>
          <cell r="H3260" t="e">
            <v>#N/A</v>
          </cell>
          <cell r="I3260" t="e">
            <v>#N/A</v>
          </cell>
          <cell r="J3260" t="e">
            <v>#N/A</v>
          </cell>
          <cell r="K3260" t="str">
            <v>ERF family protein</v>
          </cell>
        </row>
        <row r="3261">
          <cell r="E3261" t="str">
            <v>QI0013_Pat_3915</v>
          </cell>
          <cell r="F3261" t="e">
            <v>#N/A</v>
          </cell>
          <cell r="G3261" t="e">
            <v>#N/A</v>
          </cell>
          <cell r="H3261" t="e">
            <v>#N/A</v>
          </cell>
          <cell r="I3261" t="e">
            <v>#N/A</v>
          </cell>
          <cell r="J3261" t="e">
            <v>#N/A</v>
          </cell>
          <cell r="K3261" t="str">
            <v>hypothetical protein</v>
          </cell>
        </row>
        <row r="3262">
          <cell r="E3262" t="str">
            <v>QI0013_Pat_3916</v>
          </cell>
          <cell r="F3262" t="e">
            <v>#N/A</v>
          </cell>
          <cell r="G3262" t="e">
            <v>#N/A</v>
          </cell>
          <cell r="H3262" t="e">
            <v>#N/A</v>
          </cell>
          <cell r="I3262" t="e">
            <v>#N/A</v>
          </cell>
          <cell r="J3262" t="e">
            <v>#N/A</v>
          </cell>
          <cell r="K3262" t="str">
            <v>hypothetical protein</v>
          </cell>
        </row>
        <row r="3263">
          <cell r="E3263" t="str">
            <v>QI0013_Pat_3917</v>
          </cell>
          <cell r="F3263" t="e">
            <v>#N/A</v>
          </cell>
          <cell r="G3263" t="e">
            <v>#N/A</v>
          </cell>
          <cell r="H3263" t="e">
            <v>#N/A</v>
          </cell>
          <cell r="I3263" t="e">
            <v>#N/A</v>
          </cell>
          <cell r="J3263" t="e">
            <v>#N/A</v>
          </cell>
          <cell r="K3263" t="str">
            <v>hypothetical protein</v>
          </cell>
        </row>
        <row r="3264">
          <cell r="E3264" t="str">
            <v>QI0013_Pat_3918</v>
          </cell>
          <cell r="F3264" t="e">
            <v>#N/A</v>
          </cell>
          <cell r="G3264" t="e">
            <v>#N/A</v>
          </cell>
          <cell r="H3264" t="e">
            <v>#N/A</v>
          </cell>
          <cell r="I3264" t="e">
            <v>#N/A</v>
          </cell>
          <cell r="J3264" t="e">
            <v>#N/A</v>
          </cell>
          <cell r="K3264" t="str">
            <v>hypothetical protein</v>
          </cell>
        </row>
        <row r="3265">
          <cell r="E3265" t="str">
            <v>QI0013_Pat_3919</v>
          </cell>
          <cell r="F3265" t="str">
            <v>DNA PROCESSING</v>
          </cell>
          <cell r="G3265" t="str">
            <v>DNA Processing</v>
          </cell>
          <cell r="H3265" t="str">
            <v>DNA Processing</v>
          </cell>
          <cell r="I3265">
            <v>0</v>
          </cell>
          <cell r="J3265" t="str">
            <v>Type I restriction-modification systems</v>
          </cell>
          <cell r="K3265" t="str">
            <v>Type I restriction-modification system, DNA- methyltransferase subunit M (EC 2.1.1.72)</v>
          </cell>
        </row>
        <row r="3266">
          <cell r="E3266" t="str">
            <v>QI0013_Pat_3920</v>
          </cell>
          <cell r="F3266" t="str">
            <v>DNA PROCESSING</v>
          </cell>
          <cell r="G3266" t="str">
            <v>DNA Processing</v>
          </cell>
          <cell r="H3266" t="str">
            <v>DNA Processing</v>
          </cell>
          <cell r="I3266">
            <v>0</v>
          </cell>
          <cell r="J3266" t="str">
            <v>Type I restriction-modification systems</v>
          </cell>
          <cell r="K3266" t="str">
            <v>Type I restriction-modification system, specificity subunit S</v>
          </cell>
        </row>
        <row r="3267">
          <cell r="E3267" t="str">
            <v>QI0013_Pat_3921</v>
          </cell>
          <cell r="F3267" t="str">
            <v>DNA PROCESSING</v>
          </cell>
          <cell r="G3267" t="str">
            <v>DNA Processing</v>
          </cell>
          <cell r="H3267" t="str">
            <v>DNA Processing</v>
          </cell>
          <cell r="I3267">
            <v>0</v>
          </cell>
          <cell r="J3267" t="str">
            <v>Type I restriction-modification systems</v>
          </cell>
          <cell r="K3267" t="str">
            <v>Type I restriction-modification system, restriction subunit R (EC 3.1.21.3)</v>
          </cell>
        </row>
        <row r="3268">
          <cell r="E3268" t="str">
            <v>QI0013_Pat_3924</v>
          </cell>
          <cell r="F3268" t="e">
            <v>#N/A</v>
          </cell>
          <cell r="G3268" t="e">
            <v>#N/A</v>
          </cell>
          <cell r="H3268" t="e">
            <v>#N/A</v>
          </cell>
          <cell r="I3268" t="e">
            <v>#N/A</v>
          </cell>
          <cell r="J3268" t="e">
            <v>#N/A</v>
          </cell>
          <cell r="K3268" t="str">
            <v>hypothetical protein</v>
          </cell>
        </row>
        <row r="3269">
          <cell r="E3269" t="str">
            <v>QI0013_Pat_3926</v>
          </cell>
          <cell r="F3269" t="e">
            <v>#N/A</v>
          </cell>
          <cell r="G3269" t="e">
            <v>#N/A</v>
          </cell>
          <cell r="H3269" t="e">
            <v>#N/A</v>
          </cell>
          <cell r="I3269" t="e">
            <v>#N/A</v>
          </cell>
          <cell r="J3269" t="e">
            <v>#N/A</v>
          </cell>
          <cell r="K3269" t="str">
            <v>hypothetical protein</v>
          </cell>
        </row>
        <row r="3270">
          <cell r="E3270" t="str">
            <v>QI0013_Pat_3927</v>
          </cell>
          <cell r="F3270" t="e">
            <v>#N/A</v>
          </cell>
          <cell r="G3270" t="e">
            <v>#N/A</v>
          </cell>
          <cell r="H3270" t="e">
            <v>#N/A</v>
          </cell>
          <cell r="I3270" t="e">
            <v>#N/A</v>
          </cell>
          <cell r="J3270" t="e">
            <v>#N/A</v>
          </cell>
          <cell r="K3270" t="str">
            <v>hypothetical protein</v>
          </cell>
        </row>
        <row r="3271">
          <cell r="E3271" t="str">
            <v>QI0013_Pat_3929</v>
          </cell>
          <cell r="F3271" t="e">
            <v>#N/A</v>
          </cell>
          <cell r="G3271" t="e">
            <v>#N/A</v>
          </cell>
          <cell r="H3271" t="e">
            <v>#N/A</v>
          </cell>
          <cell r="I3271" t="e">
            <v>#N/A</v>
          </cell>
          <cell r="J3271" t="e">
            <v>#N/A</v>
          </cell>
          <cell r="K3271" t="str">
            <v>ATPase</v>
          </cell>
        </row>
        <row r="3272">
          <cell r="E3272" t="str">
            <v>QI0013_Pat_3930</v>
          </cell>
          <cell r="F3272" t="e">
            <v>#N/A</v>
          </cell>
          <cell r="G3272" t="e">
            <v>#N/A</v>
          </cell>
          <cell r="H3272" t="e">
            <v>#N/A</v>
          </cell>
          <cell r="I3272" t="e">
            <v>#N/A</v>
          </cell>
          <cell r="J3272" t="e">
            <v>#N/A</v>
          </cell>
          <cell r="K3272" t="str">
            <v>hypothetical protein</v>
          </cell>
        </row>
        <row r="3273">
          <cell r="E3273" t="str">
            <v>QI0013_Pat_3931</v>
          </cell>
          <cell r="F3273" t="e">
            <v>#N/A</v>
          </cell>
          <cell r="G3273" t="e">
            <v>#N/A</v>
          </cell>
          <cell r="H3273" t="e">
            <v>#N/A</v>
          </cell>
          <cell r="I3273" t="e">
            <v>#N/A</v>
          </cell>
          <cell r="J3273" t="e">
            <v>#N/A</v>
          </cell>
          <cell r="K3273" t="str">
            <v>hypothetical protein</v>
          </cell>
        </row>
        <row r="3274">
          <cell r="E3274" t="str">
            <v>QI0013_Pat_3932</v>
          </cell>
          <cell r="F3274" t="e">
            <v>#N/A</v>
          </cell>
          <cell r="G3274" t="e">
            <v>#N/A</v>
          </cell>
          <cell r="H3274" t="e">
            <v>#N/A</v>
          </cell>
          <cell r="I3274" t="e">
            <v>#N/A</v>
          </cell>
          <cell r="J3274" t="e">
            <v>#N/A</v>
          </cell>
          <cell r="K3274" t="str">
            <v>hypothetical protein</v>
          </cell>
        </row>
        <row r="3275">
          <cell r="E3275" t="str">
            <v>QI0013_Pat_3934</v>
          </cell>
          <cell r="F3275" t="e">
            <v>#N/A</v>
          </cell>
          <cell r="G3275" t="e">
            <v>#N/A</v>
          </cell>
          <cell r="H3275" t="e">
            <v>#N/A</v>
          </cell>
          <cell r="I3275" t="e">
            <v>#N/A</v>
          </cell>
          <cell r="J3275" t="e">
            <v>#N/A</v>
          </cell>
          <cell r="K3275" t="str">
            <v>Integrase</v>
          </cell>
        </row>
        <row r="3276">
          <cell r="E3276" t="str">
            <v>QI0013_Pat_3936</v>
          </cell>
          <cell r="F3276" t="str">
            <v>MEMBRANE TRANSPORT</v>
          </cell>
          <cell r="G3276" t="str">
            <v>Membrane Transport</v>
          </cell>
          <cell r="H3276" t="str">
            <v>Membrane Transport</v>
          </cell>
          <cell r="I3276" t="str">
            <v>Uni- Sym- and Antiporters</v>
          </cell>
          <cell r="J3276" t="str">
            <v>NhaA, NhaD and Sodium-dependent phosphate transporters</v>
          </cell>
          <cell r="K3276" t="str">
            <v>Sodium-dependent phosphate transporter</v>
          </cell>
        </row>
        <row r="3277">
          <cell r="E3277" t="str">
            <v>QI0013_Pat_3937</v>
          </cell>
          <cell r="F3277" t="e">
            <v>#N/A</v>
          </cell>
          <cell r="G3277" t="e">
            <v>#N/A</v>
          </cell>
          <cell r="H3277" t="e">
            <v>#N/A</v>
          </cell>
          <cell r="I3277" t="e">
            <v>#N/A</v>
          </cell>
          <cell r="J3277" t="e">
            <v>#N/A</v>
          </cell>
          <cell r="K3277" t="str">
            <v>Transcriptional regulator, Xre family</v>
          </cell>
        </row>
        <row r="3278">
          <cell r="E3278" t="str">
            <v>QI0013_Pat_3938</v>
          </cell>
          <cell r="F3278" t="e">
            <v>#N/A</v>
          </cell>
          <cell r="G3278" t="e">
            <v>#N/A</v>
          </cell>
          <cell r="H3278" t="e">
            <v>#N/A</v>
          </cell>
          <cell r="I3278" t="e">
            <v>#N/A</v>
          </cell>
          <cell r="J3278" t="e">
            <v>#N/A</v>
          </cell>
          <cell r="K3278" t="str">
            <v>hypothetical protein</v>
          </cell>
        </row>
        <row r="3279">
          <cell r="E3279" t="str">
            <v>QI0013_Pat_3939</v>
          </cell>
          <cell r="F3279" t="e">
            <v>#N/A</v>
          </cell>
          <cell r="G3279" t="e">
            <v>#N/A</v>
          </cell>
          <cell r="H3279" t="e">
            <v>#N/A</v>
          </cell>
          <cell r="I3279" t="e">
            <v>#N/A</v>
          </cell>
          <cell r="J3279" t="e">
            <v>#N/A</v>
          </cell>
          <cell r="K3279" t="str">
            <v>Glutamate synthase [NADPH] small chain (EC 1.4.1.13)</v>
          </cell>
        </row>
        <row r="3280">
          <cell r="E3280" t="str">
            <v>QI0013_Pat_3940</v>
          </cell>
          <cell r="F3280" t="e">
            <v>#N/A</v>
          </cell>
          <cell r="G3280" t="e">
            <v>#N/A</v>
          </cell>
          <cell r="H3280" t="e">
            <v>#N/A</v>
          </cell>
          <cell r="I3280" t="e">
            <v>#N/A</v>
          </cell>
          <cell r="J3280" t="e">
            <v>#N/A</v>
          </cell>
          <cell r="K3280" t="str">
            <v>Glutamate synthase [NADPH] large chain (EC 1.4.1.13)</v>
          </cell>
        </row>
        <row r="3281">
          <cell r="E3281" t="str">
            <v>QI0013_Pat_3941</v>
          </cell>
          <cell r="F3281" t="e">
            <v>#N/A</v>
          </cell>
          <cell r="G3281" t="e">
            <v>#N/A</v>
          </cell>
          <cell r="H3281" t="e">
            <v>#N/A</v>
          </cell>
          <cell r="I3281" t="e">
            <v>#N/A</v>
          </cell>
          <cell r="J3281" t="e">
            <v>#N/A</v>
          </cell>
          <cell r="K3281" t="str">
            <v>hypothetical protein</v>
          </cell>
        </row>
        <row r="3282">
          <cell r="E3282" t="str">
            <v>QI0013_Pat_3943</v>
          </cell>
          <cell r="F3282" t="e">
            <v>#N/A</v>
          </cell>
          <cell r="G3282" t="e">
            <v>#N/A</v>
          </cell>
          <cell r="H3282" t="e">
            <v>#N/A</v>
          </cell>
          <cell r="I3282" t="e">
            <v>#N/A</v>
          </cell>
          <cell r="J3282" t="e">
            <v>#N/A</v>
          </cell>
          <cell r="K3282" t="str">
            <v>Potassium efflux system KefA protein / Small- conductance mechanosensitive channel</v>
          </cell>
        </row>
        <row r="3283">
          <cell r="E3283" t="str">
            <v>QI0013_Pat_3944</v>
          </cell>
          <cell r="F3283" t="e">
            <v>#N/A</v>
          </cell>
          <cell r="G3283" t="e">
            <v>#N/A</v>
          </cell>
          <cell r="H3283" t="e">
            <v>#N/A</v>
          </cell>
          <cell r="I3283" t="e">
            <v>#N/A</v>
          </cell>
          <cell r="J3283" t="e">
            <v>#N/A</v>
          </cell>
          <cell r="K3283" t="str">
            <v>hypothetical protein</v>
          </cell>
        </row>
        <row r="3284">
          <cell r="E3284" t="str">
            <v>QI0013_Pat_3946</v>
          </cell>
          <cell r="F3284" t="e">
            <v>#N/A</v>
          </cell>
          <cell r="G3284" t="e">
            <v>#N/A</v>
          </cell>
          <cell r="H3284" t="e">
            <v>#N/A</v>
          </cell>
          <cell r="I3284" t="e">
            <v>#N/A</v>
          </cell>
          <cell r="J3284" t="e">
            <v>#N/A</v>
          </cell>
          <cell r="K3284" t="str">
            <v>hypothetical protein</v>
          </cell>
        </row>
        <row r="3285">
          <cell r="E3285" t="str">
            <v>QI0013_Pat_3947</v>
          </cell>
          <cell r="F3285" t="e">
            <v>#N/A</v>
          </cell>
          <cell r="G3285" t="e">
            <v>#N/A</v>
          </cell>
          <cell r="H3285" t="e">
            <v>#N/A</v>
          </cell>
          <cell r="I3285" t="e">
            <v>#N/A</v>
          </cell>
          <cell r="J3285" t="e">
            <v>#N/A</v>
          </cell>
          <cell r="K3285" t="str">
            <v>hypothetical protein</v>
          </cell>
        </row>
        <row r="3286">
          <cell r="E3286" t="str">
            <v>QI0013_Pat_3948</v>
          </cell>
          <cell r="F3286" t="e">
            <v>#N/A</v>
          </cell>
          <cell r="G3286" t="e">
            <v>#N/A</v>
          </cell>
          <cell r="H3286" t="e">
            <v>#N/A</v>
          </cell>
          <cell r="I3286" t="e">
            <v>#N/A</v>
          </cell>
          <cell r="J3286" t="e">
            <v>#N/A</v>
          </cell>
          <cell r="K3286" t="str">
            <v>hypothetical protein</v>
          </cell>
        </row>
        <row r="3287">
          <cell r="E3287" t="str">
            <v>QI0013_Pat_3949</v>
          </cell>
          <cell r="F3287" t="str">
            <v>MEMBRANE TRANSPORT</v>
          </cell>
          <cell r="G3287" t="str">
            <v>Membrane Transport</v>
          </cell>
          <cell r="H3287" t="str">
            <v>Membrane Transport</v>
          </cell>
          <cell r="I3287" t="str">
            <v>Cation transporters</v>
          </cell>
          <cell r="J3287" t="str">
            <v>Copper Transport System</v>
          </cell>
          <cell r="K3287" t="str">
            <v>Lead, cadmium, zinc and mercury transporting ATPase (EC 3.6.3.3) (EC 3.6.3.5); Copper-translocating P- type ATPase (EC 3.6.3.4); FUPA32 P-type ATPase</v>
          </cell>
        </row>
        <row r="3288">
          <cell r="E3288" t="str">
            <v>QI0013_Pat_3950</v>
          </cell>
          <cell r="F3288" t="e">
            <v>#N/A</v>
          </cell>
          <cell r="G3288" t="e">
            <v>#N/A</v>
          </cell>
          <cell r="H3288" t="e">
            <v>#N/A</v>
          </cell>
          <cell r="I3288" t="e">
            <v>#N/A</v>
          </cell>
          <cell r="J3288" t="e">
            <v>#N/A</v>
          </cell>
          <cell r="K3288" t="str">
            <v>hypothetical protein</v>
          </cell>
        </row>
        <row r="3289">
          <cell r="E3289" t="str">
            <v>QI0013_Pat_3951</v>
          </cell>
          <cell r="F3289" t="e">
            <v>#N/A</v>
          </cell>
          <cell r="G3289" t="e">
            <v>#N/A</v>
          </cell>
          <cell r="H3289" t="e">
            <v>#N/A</v>
          </cell>
          <cell r="I3289" t="e">
            <v>#N/A</v>
          </cell>
          <cell r="J3289" t="e">
            <v>#N/A</v>
          </cell>
          <cell r="K3289" t="str">
            <v>Ferrous iron transporter FeoB</v>
          </cell>
        </row>
        <row r="3290">
          <cell r="E3290" t="str">
            <v>QI0013_Pat_3952</v>
          </cell>
          <cell r="F3290" t="e">
            <v>#N/A</v>
          </cell>
          <cell r="G3290" t="e">
            <v>#N/A</v>
          </cell>
          <cell r="H3290" t="e">
            <v>#N/A</v>
          </cell>
          <cell r="I3290" t="e">
            <v>#N/A</v>
          </cell>
          <cell r="J3290" t="e">
            <v>#N/A</v>
          </cell>
          <cell r="K3290" t="str">
            <v>Ferrous iron transporter-associated protein FeoA</v>
          </cell>
        </row>
        <row r="3291">
          <cell r="E3291" t="str">
            <v>QI0013_Pat_3954</v>
          </cell>
          <cell r="F3291" t="e">
            <v>#N/A</v>
          </cell>
          <cell r="G3291" t="e">
            <v>#N/A</v>
          </cell>
          <cell r="H3291" t="e">
            <v>#N/A</v>
          </cell>
          <cell r="I3291" t="e">
            <v>#N/A</v>
          </cell>
          <cell r="J3291" t="e">
            <v>#N/A</v>
          </cell>
          <cell r="K3291" t="str">
            <v>MATE efflux family protein</v>
          </cell>
        </row>
        <row r="3292">
          <cell r="E3292" t="str">
            <v>QI0013_Pat_3955</v>
          </cell>
          <cell r="F3292" t="e">
            <v>#N/A</v>
          </cell>
          <cell r="G3292" t="e">
            <v>#N/A</v>
          </cell>
          <cell r="H3292" t="e">
            <v>#N/A</v>
          </cell>
          <cell r="I3292" t="e">
            <v>#N/A</v>
          </cell>
          <cell r="J3292" t="e">
            <v>#N/A</v>
          </cell>
          <cell r="K3292" t="str">
            <v>iron (metal) dependent repressor, DtxR family</v>
          </cell>
        </row>
        <row r="3293">
          <cell r="E3293" t="str">
            <v>QI0013_Pat_3956</v>
          </cell>
          <cell r="F3293" t="e">
            <v>#N/A</v>
          </cell>
          <cell r="G3293" t="e">
            <v>#N/A</v>
          </cell>
          <cell r="H3293" t="e">
            <v>#N/A</v>
          </cell>
          <cell r="I3293" t="e">
            <v>#N/A</v>
          </cell>
          <cell r="J3293" t="e">
            <v>#N/A</v>
          </cell>
          <cell r="K3293" t="str">
            <v>SAM-dependent methyltransferase</v>
          </cell>
        </row>
        <row r="3294">
          <cell r="E3294" t="str">
            <v>QI0013_Pat_3957</v>
          </cell>
          <cell r="F3294" t="e">
            <v>#N/A</v>
          </cell>
          <cell r="G3294" t="e">
            <v>#N/A</v>
          </cell>
          <cell r="H3294" t="e">
            <v>#N/A</v>
          </cell>
          <cell r="I3294" t="e">
            <v>#N/A</v>
          </cell>
          <cell r="J3294" t="e">
            <v>#N/A</v>
          </cell>
          <cell r="K3294" t="str">
            <v>putative TonB-dependent receptor</v>
          </cell>
        </row>
        <row r="3295">
          <cell r="E3295" t="str">
            <v>QI0013_Pat_3958</v>
          </cell>
          <cell r="F3295" t="e">
            <v>#N/A</v>
          </cell>
          <cell r="G3295" t="e">
            <v>#N/A</v>
          </cell>
          <cell r="H3295" t="e">
            <v>#N/A</v>
          </cell>
          <cell r="I3295" t="e">
            <v>#N/A</v>
          </cell>
          <cell r="J3295" t="e">
            <v>#N/A</v>
          </cell>
          <cell r="K3295" t="str">
            <v>Biopolymer transport protein ExbD/TolR</v>
          </cell>
        </row>
        <row r="3296">
          <cell r="E3296" t="str">
            <v>QI0013_Pat_3959</v>
          </cell>
          <cell r="F3296" t="e">
            <v>#N/A</v>
          </cell>
          <cell r="G3296" t="e">
            <v>#N/A</v>
          </cell>
          <cell r="H3296" t="e">
            <v>#N/A</v>
          </cell>
          <cell r="I3296" t="e">
            <v>#N/A</v>
          </cell>
          <cell r="J3296" t="e">
            <v>#N/A</v>
          </cell>
          <cell r="K3296" t="str">
            <v>MotA/TolQ/ExbB proton channel family protein</v>
          </cell>
        </row>
        <row r="3297">
          <cell r="E3297" t="str">
            <v>QI0013_Pat_3960</v>
          </cell>
          <cell r="F3297" t="e">
            <v>#N/A</v>
          </cell>
          <cell r="G3297" t="e">
            <v>#N/A</v>
          </cell>
          <cell r="H3297" t="e">
            <v>#N/A</v>
          </cell>
          <cell r="I3297" t="e">
            <v>#N/A</v>
          </cell>
          <cell r="J3297" t="e">
            <v>#N/A</v>
          </cell>
          <cell r="K3297" t="str">
            <v>Flavodoxin</v>
          </cell>
        </row>
        <row r="3298">
          <cell r="E3298" t="str">
            <v>QI0013_Pat_3961</v>
          </cell>
          <cell r="F3298" t="e">
            <v>#N/A</v>
          </cell>
          <cell r="G3298" t="e">
            <v>#N/A</v>
          </cell>
          <cell r="H3298" t="e">
            <v>#N/A</v>
          </cell>
          <cell r="I3298" t="e">
            <v>#N/A</v>
          </cell>
          <cell r="J3298" t="e">
            <v>#N/A</v>
          </cell>
          <cell r="K3298" t="str">
            <v>Putative heme iron utilization protein</v>
          </cell>
        </row>
        <row r="3299">
          <cell r="E3299" t="str">
            <v>QI0013_Pat_3962</v>
          </cell>
          <cell r="F3299" t="e">
            <v>#N/A</v>
          </cell>
          <cell r="G3299" t="e">
            <v>#N/A</v>
          </cell>
          <cell r="H3299" t="e">
            <v>#N/A</v>
          </cell>
          <cell r="I3299" t="e">
            <v>#N/A</v>
          </cell>
          <cell r="J3299" t="e">
            <v>#N/A</v>
          </cell>
          <cell r="K3299" t="str">
            <v>Duplicated ATPase component BL0693 of energizingmodule of predicted ECF transporter</v>
          </cell>
        </row>
        <row r="3300">
          <cell r="E3300" t="str">
            <v>QI0013_Pat_3963</v>
          </cell>
          <cell r="F3300" t="e">
            <v>#N/A</v>
          </cell>
          <cell r="G3300" t="e">
            <v>#N/A</v>
          </cell>
          <cell r="H3300" t="e">
            <v>#N/A</v>
          </cell>
          <cell r="I3300" t="e">
            <v>#N/A</v>
          </cell>
          <cell r="J3300" t="e">
            <v>#N/A</v>
          </cell>
          <cell r="K3300" t="str">
            <v>cobalt transport protein</v>
          </cell>
        </row>
        <row r="3301">
          <cell r="E3301" t="str">
            <v>QI0013_Pat_3964</v>
          </cell>
          <cell r="F3301" t="e">
            <v>#N/A</v>
          </cell>
          <cell r="G3301" t="e">
            <v>#N/A</v>
          </cell>
          <cell r="H3301" t="e">
            <v>#N/A</v>
          </cell>
          <cell r="I3301" t="e">
            <v>#N/A</v>
          </cell>
          <cell r="J3301" t="e">
            <v>#N/A</v>
          </cell>
          <cell r="K3301" t="str">
            <v>hypothetical protein</v>
          </cell>
        </row>
        <row r="3302">
          <cell r="E3302" t="str">
            <v>QI0013_Pat_3965</v>
          </cell>
          <cell r="F3302" t="e">
            <v>#N/A</v>
          </cell>
          <cell r="G3302" t="e">
            <v>#N/A</v>
          </cell>
          <cell r="H3302" t="e">
            <v>#N/A</v>
          </cell>
          <cell r="I3302" t="e">
            <v>#N/A</v>
          </cell>
          <cell r="J3302" t="e">
            <v>#N/A</v>
          </cell>
          <cell r="K3302" t="str">
            <v>TonB-dependent receptor</v>
          </cell>
        </row>
        <row r="3303">
          <cell r="E3303" t="str">
            <v>QI0013_Pat_3966</v>
          </cell>
          <cell r="F3303" t="e">
            <v>#N/A</v>
          </cell>
          <cell r="G3303" t="e">
            <v>#N/A</v>
          </cell>
          <cell r="H3303" t="e">
            <v>#N/A</v>
          </cell>
          <cell r="I3303" t="e">
            <v>#N/A</v>
          </cell>
          <cell r="J3303" t="e">
            <v>#N/A</v>
          </cell>
          <cell r="K3303" t="str">
            <v>Radical SAM family protein HutW, similar to coproporphyrinogen III oxidase, oxygen-independent, associated with heme uptake</v>
          </cell>
        </row>
        <row r="3304">
          <cell r="E3304" t="str">
            <v>QI0013_Pat_3967</v>
          </cell>
          <cell r="F3304" t="e">
            <v>#N/A</v>
          </cell>
          <cell r="G3304" t="e">
            <v>#N/A</v>
          </cell>
          <cell r="H3304" t="e">
            <v>#N/A</v>
          </cell>
          <cell r="I3304" t="e">
            <v>#N/A</v>
          </cell>
          <cell r="J3304" t="e">
            <v>#N/A</v>
          </cell>
          <cell r="K3304" t="str">
            <v>Ferric uptake regulation protein FUR</v>
          </cell>
        </row>
        <row r="3305">
          <cell r="E3305" t="str">
            <v>QI0013_Pat_3968</v>
          </cell>
          <cell r="F3305" t="e">
            <v>#N/A</v>
          </cell>
          <cell r="G3305" t="e">
            <v>#N/A</v>
          </cell>
          <cell r="H3305" t="e">
            <v>#N/A</v>
          </cell>
          <cell r="I3305" t="e">
            <v>#N/A</v>
          </cell>
          <cell r="J3305" t="e">
            <v>#N/A</v>
          </cell>
          <cell r="K3305" t="str">
            <v>Flavodoxin</v>
          </cell>
        </row>
        <row r="3306">
          <cell r="E3306" t="str">
            <v>QI0013_Pat_3969</v>
          </cell>
          <cell r="F3306" t="e">
            <v>#N/A</v>
          </cell>
          <cell r="G3306" t="e">
            <v>#N/A</v>
          </cell>
          <cell r="H3306" t="e">
            <v>#N/A</v>
          </cell>
          <cell r="I3306" t="e">
            <v>#N/A</v>
          </cell>
          <cell r="J3306" t="e">
            <v>#N/A</v>
          </cell>
          <cell r="K3306" t="str">
            <v>hypothetical protein</v>
          </cell>
        </row>
        <row r="3307">
          <cell r="E3307" t="str">
            <v>QI0013_Pat_3970</v>
          </cell>
          <cell r="F3307" t="e">
            <v>#N/A</v>
          </cell>
          <cell r="G3307" t="e">
            <v>#N/A</v>
          </cell>
          <cell r="H3307" t="e">
            <v>#N/A</v>
          </cell>
          <cell r="I3307" t="e">
            <v>#N/A</v>
          </cell>
          <cell r="J3307" t="e">
            <v>#N/A</v>
          </cell>
          <cell r="K3307" t="str">
            <v>hypothetical protein</v>
          </cell>
        </row>
        <row r="3308">
          <cell r="E3308" t="str">
            <v>QI0013_Pat_3971</v>
          </cell>
          <cell r="F3308" t="e">
            <v>#N/A</v>
          </cell>
          <cell r="G3308" t="e">
            <v>#N/A</v>
          </cell>
          <cell r="H3308" t="e">
            <v>#N/A</v>
          </cell>
          <cell r="I3308" t="e">
            <v>#N/A</v>
          </cell>
          <cell r="J3308" t="e">
            <v>#N/A</v>
          </cell>
          <cell r="K3308" t="str">
            <v>hypothetical protein</v>
          </cell>
        </row>
        <row r="3309">
          <cell r="E3309" t="str">
            <v>QI0013_Pat_3972</v>
          </cell>
          <cell r="F3309" t="e">
            <v>#N/A</v>
          </cell>
          <cell r="G3309" t="e">
            <v>#N/A</v>
          </cell>
          <cell r="H3309" t="e">
            <v>#N/A</v>
          </cell>
          <cell r="I3309" t="e">
            <v>#N/A</v>
          </cell>
          <cell r="J3309" t="e">
            <v>#N/A</v>
          </cell>
          <cell r="K3309" t="str">
            <v>hypothetical protein</v>
          </cell>
        </row>
        <row r="3310">
          <cell r="E3310" t="str">
            <v>QI0013_Pat_3973</v>
          </cell>
          <cell r="F3310" t="e">
            <v>#N/A</v>
          </cell>
          <cell r="G3310" t="e">
            <v>#N/A</v>
          </cell>
          <cell r="H3310" t="e">
            <v>#N/A</v>
          </cell>
          <cell r="I3310" t="e">
            <v>#N/A</v>
          </cell>
          <cell r="J3310" t="e">
            <v>#N/A</v>
          </cell>
          <cell r="K3310" t="str">
            <v>Glycogen phosphorylase (EC 2.4.1.1)</v>
          </cell>
        </row>
        <row r="3311">
          <cell r="E3311" t="str">
            <v>QI0013_Pat_3974</v>
          </cell>
          <cell r="F3311" t="e">
            <v>#N/A</v>
          </cell>
          <cell r="G3311" t="e">
            <v>#N/A</v>
          </cell>
          <cell r="H3311" t="e">
            <v>#N/A</v>
          </cell>
          <cell r="I3311" t="e">
            <v>#N/A</v>
          </cell>
          <cell r="J3311" t="e">
            <v>#N/A</v>
          </cell>
          <cell r="K3311" t="str">
            <v>Alpha-amylase (EC 3.2.1.1)</v>
          </cell>
        </row>
        <row r="3312">
          <cell r="E3312" t="str">
            <v>QI0013_Pat_3975</v>
          </cell>
          <cell r="F3312" t="e">
            <v>#N/A</v>
          </cell>
          <cell r="G3312" t="e">
            <v>#N/A</v>
          </cell>
          <cell r="H3312" t="e">
            <v>#N/A</v>
          </cell>
          <cell r="I3312" t="e">
            <v>#N/A</v>
          </cell>
          <cell r="J3312" t="e">
            <v>#N/A</v>
          </cell>
          <cell r="K3312" t="str">
            <v>Poly(glycerol-phosphate) alpha- glucosyltransferase (EC 2.4.1.52)</v>
          </cell>
        </row>
        <row r="3313">
          <cell r="E3313" t="str">
            <v>QI0013_Pat_3976</v>
          </cell>
          <cell r="F3313" t="e">
            <v>#N/A</v>
          </cell>
          <cell r="G3313" t="e">
            <v>#N/A</v>
          </cell>
          <cell r="H3313" t="e">
            <v>#N/A</v>
          </cell>
          <cell r="I3313" t="e">
            <v>#N/A</v>
          </cell>
          <cell r="J3313" t="e">
            <v>#N/A</v>
          </cell>
          <cell r="K3313" t="str">
            <v>Putative glycogen debranching enzyme, archaeal type, TIGR01561</v>
          </cell>
        </row>
        <row r="3314">
          <cell r="E3314" t="str">
            <v>QI0013_Pat_3977</v>
          </cell>
          <cell r="F3314" t="e">
            <v>#N/A</v>
          </cell>
          <cell r="G3314" t="e">
            <v>#N/A</v>
          </cell>
          <cell r="H3314" t="e">
            <v>#N/A</v>
          </cell>
          <cell r="I3314" t="e">
            <v>#N/A</v>
          </cell>
          <cell r="J3314" t="e">
            <v>#N/A</v>
          </cell>
          <cell r="K3314" t="str">
            <v>diguanylate cyclase/phosphodiesterase with PAS/PAC and GAF sensor(s)</v>
          </cell>
        </row>
        <row r="3315">
          <cell r="E3315" t="str">
            <v>QI0013_Pat_3979</v>
          </cell>
          <cell r="F3315" t="str">
            <v>METABOLISM</v>
          </cell>
          <cell r="G3315" t="str">
            <v>Phosphate Metabolism</v>
          </cell>
          <cell r="H3315" t="str">
            <v>Phosphate Metabolism</v>
          </cell>
          <cell r="I3315">
            <v>0</v>
          </cell>
          <cell r="J3315" t="str">
            <v>High affinity phosphate transporter and control of PHO regulon</v>
          </cell>
          <cell r="K3315" t="str">
            <v>Polyphosphate kinase (EC 2.7.4.1)</v>
          </cell>
        </row>
        <row r="3316">
          <cell r="E3316" t="str">
            <v>QI0013_Pat_3980</v>
          </cell>
          <cell r="F3316" t="e">
            <v>#N/A</v>
          </cell>
          <cell r="G3316" t="e">
            <v>#N/A</v>
          </cell>
          <cell r="H3316" t="e">
            <v>#N/A</v>
          </cell>
          <cell r="I3316" t="e">
            <v>#N/A</v>
          </cell>
          <cell r="J3316" t="e">
            <v>#N/A</v>
          </cell>
          <cell r="K3316" t="str">
            <v>Exopolyphosphatase (EC 3.6.1.11)</v>
          </cell>
        </row>
        <row r="3317">
          <cell r="E3317" t="str">
            <v>QI0013_Pat_3981</v>
          </cell>
          <cell r="F3317" t="e">
            <v>#N/A</v>
          </cell>
          <cell r="G3317" t="e">
            <v>#N/A</v>
          </cell>
          <cell r="H3317" t="e">
            <v>#N/A</v>
          </cell>
          <cell r="I3317" t="e">
            <v>#N/A</v>
          </cell>
          <cell r="J3317" t="e">
            <v>#N/A</v>
          </cell>
          <cell r="K3317" t="str">
            <v>Exopolyphosphatase (EC 3.6.1.11)</v>
          </cell>
        </row>
        <row r="3318">
          <cell r="E3318" t="str">
            <v>QI0013_Pat_3982</v>
          </cell>
          <cell r="F3318" t="str">
            <v>MEMBRANE TRANSPORT</v>
          </cell>
          <cell r="G3318" t="str">
            <v>Membrane Transport</v>
          </cell>
          <cell r="H3318" t="str">
            <v>Membrane Transport</v>
          </cell>
          <cell r="I3318" t="str">
            <v>Cation transporters</v>
          </cell>
          <cell r="J3318" t="str">
            <v>Magnesium transport</v>
          </cell>
          <cell r="K3318" t="str">
            <v>Mg(2+) transport ATPase, P-type (EC 3.6.3.2)</v>
          </cell>
        </row>
        <row r="3319">
          <cell r="E3319" t="str">
            <v>QI0013_Pat_3984</v>
          </cell>
          <cell r="F3319" t="e">
            <v>#N/A</v>
          </cell>
          <cell r="G3319" t="e">
            <v>#N/A</v>
          </cell>
          <cell r="H3319" t="e">
            <v>#N/A</v>
          </cell>
          <cell r="I3319" t="e">
            <v>#N/A</v>
          </cell>
          <cell r="J3319" t="e">
            <v>#N/A</v>
          </cell>
          <cell r="K3319" t="str">
            <v>hypothetical protein</v>
          </cell>
        </row>
        <row r="3320">
          <cell r="E3320" t="str">
            <v>QI0013_Pat_3985</v>
          </cell>
          <cell r="F3320" t="e">
            <v>#N/A</v>
          </cell>
          <cell r="G3320" t="e">
            <v>#N/A</v>
          </cell>
          <cell r="H3320" t="e">
            <v>#N/A</v>
          </cell>
          <cell r="I3320" t="e">
            <v>#N/A</v>
          </cell>
          <cell r="J3320" t="e">
            <v>#N/A</v>
          </cell>
          <cell r="K3320" t="str">
            <v>hypothetical protein</v>
          </cell>
        </row>
        <row r="3321">
          <cell r="E3321" t="e">
            <v>#N/A</v>
          </cell>
          <cell r="F3321" t="e">
            <v>#N/A</v>
          </cell>
          <cell r="G3321" t="e">
            <v>#N/A</v>
          </cell>
          <cell r="H3321" t="e">
            <v>#N/A</v>
          </cell>
          <cell r="I3321" t="e">
            <v>#N/A</v>
          </cell>
          <cell r="J3321" t="e">
            <v>#N/A</v>
          </cell>
          <cell r="K3321" t="e">
            <v>#N/A</v>
          </cell>
        </row>
        <row r="3322">
          <cell r="E3322" t="str">
            <v>QI0013_Pat_3987</v>
          </cell>
          <cell r="F3322" t="e">
            <v>#N/A</v>
          </cell>
          <cell r="G3322" t="e">
            <v>#N/A</v>
          </cell>
          <cell r="H3322" t="e">
            <v>#N/A</v>
          </cell>
          <cell r="I3322" t="e">
            <v>#N/A</v>
          </cell>
          <cell r="J3322" t="e">
            <v>#N/A</v>
          </cell>
          <cell r="K3322" t="str">
            <v>B3/4 domain protein</v>
          </cell>
        </row>
        <row r="3323">
          <cell r="E3323" t="str">
            <v>QI0013_Pat_3988</v>
          </cell>
          <cell r="F3323" t="e">
            <v>#N/A</v>
          </cell>
          <cell r="G3323" t="e">
            <v>#N/A</v>
          </cell>
          <cell r="H3323" t="e">
            <v>#N/A</v>
          </cell>
          <cell r="I3323" t="e">
            <v>#N/A</v>
          </cell>
          <cell r="J3323" t="e">
            <v>#N/A</v>
          </cell>
          <cell r="K3323" t="str">
            <v>Permease of the drug/metabolite transporter (DMT) superfamily</v>
          </cell>
        </row>
        <row r="3324">
          <cell r="E3324" t="str">
            <v>QI0013_Pat_3991</v>
          </cell>
          <cell r="F3324" t="e">
            <v>#N/A</v>
          </cell>
          <cell r="G3324" t="e">
            <v>#N/A</v>
          </cell>
          <cell r="H3324" t="e">
            <v>#N/A</v>
          </cell>
          <cell r="I3324" t="e">
            <v>#N/A</v>
          </cell>
          <cell r="J3324" t="e">
            <v>#N/A</v>
          </cell>
          <cell r="K3324" t="str">
            <v>Branched-chain amino acid ABC transporter, substrate-binding protein LivJ (TC 3.A.1.4.1)</v>
          </cell>
        </row>
        <row r="3325">
          <cell r="E3325" t="str">
            <v>QI0013_Pat_3992</v>
          </cell>
          <cell r="F3325" t="e">
            <v>#N/A</v>
          </cell>
          <cell r="G3325" t="e">
            <v>#N/A</v>
          </cell>
          <cell r="H3325" t="e">
            <v>#N/A</v>
          </cell>
          <cell r="I3325" t="e">
            <v>#N/A</v>
          </cell>
          <cell r="J3325" t="e">
            <v>#N/A</v>
          </cell>
          <cell r="K3325" t="str">
            <v>Branched-chain amino acid ABC transporter, permease protein LivH (TC 3.A.1.4.1)</v>
          </cell>
        </row>
        <row r="3326">
          <cell r="E3326" t="str">
            <v>QI0013_Pat_3993</v>
          </cell>
          <cell r="F3326" t="e">
            <v>#N/A</v>
          </cell>
          <cell r="G3326" t="e">
            <v>#N/A</v>
          </cell>
          <cell r="H3326" t="e">
            <v>#N/A</v>
          </cell>
          <cell r="I3326" t="e">
            <v>#N/A</v>
          </cell>
          <cell r="J3326" t="e">
            <v>#N/A</v>
          </cell>
          <cell r="K3326" t="str">
            <v>Branched-chain amino acid ABC transporter, permease protein LivM (TC 3.A.1.4.1)</v>
          </cell>
        </row>
        <row r="3327">
          <cell r="E3327" t="str">
            <v>QI0013_Pat_3994</v>
          </cell>
          <cell r="F3327" t="e">
            <v>#N/A</v>
          </cell>
          <cell r="G3327" t="e">
            <v>#N/A</v>
          </cell>
          <cell r="H3327" t="e">
            <v>#N/A</v>
          </cell>
          <cell r="I3327" t="e">
            <v>#N/A</v>
          </cell>
          <cell r="J3327" t="e">
            <v>#N/A</v>
          </cell>
          <cell r="K3327" t="str">
            <v>Branched-chain amino acid ABC transporter, ATP- binding protein LivG (TC 3.A.1.4.1)</v>
          </cell>
        </row>
        <row r="3328">
          <cell r="E3328" t="str">
            <v>QI0013_Pat_3995</v>
          </cell>
          <cell r="F3328" t="e">
            <v>#N/A</v>
          </cell>
          <cell r="G3328" t="e">
            <v>#N/A</v>
          </cell>
          <cell r="H3328" t="e">
            <v>#N/A</v>
          </cell>
          <cell r="I3328" t="e">
            <v>#N/A</v>
          </cell>
          <cell r="J3328" t="e">
            <v>#N/A</v>
          </cell>
          <cell r="K3328" t="str">
            <v>Branched-chain amino acid ABC transporter, ATP- binding protein LivF (TC 3.A.1.4.1)</v>
          </cell>
        </row>
        <row r="3329">
          <cell r="E3329" t="str">
            <v>QI0013_Pat_3996</v>
          </cell>
          <cell r="F3329" t="e">
            <v>#N/A</v>
          </cell>
          <cell r="G3329" t="e">
            <v>#N/A</v>
          </cell>
          <cell r="H3329" t="e">
            <v>#N/A</v>
          </cell>
          <cell r="I3329" t="e">
            <v>#N/A</v>
          </cell>
          <cell r="J3329" t="e">
            <v>#N/A</v>
          </cell>
          <cell r="K3329" t="str">
            <v>Formate dehydrogenase formation protein FdhE</v>
          </cell>
        </row>
        <row r="3330">
          <cell r="E3330" t="str">
            <v>QI0013_Pat_3998</v>
          </cell>
          <cell r="F3330" t="str">
            <v>ENERGY</v>
          </cell>
          <cell r="G3330" t="str">
            <v>Respiration</v>
          </cell>
          <cell r="H3330" t="str">
            <v>Respiration</v>
          </cell>
          <cell r="I3330" t="str">
            <v>Electron donating reactions</v>
          </cell>
          <cell r="J3330" t="str">
            <v>Formate dehydrogenase</v>
          </cell>
          <cell r="K3330" t="str">
            <v>Formate dehydrogenase O beta subunit (EC 1.2.1.2)</v>
          </cell>
        </row>
        <row r="3331">
          <cell r="E3331" t="str">
            <v>QI0013_Pat_3999</v>
          </cell>
          <cell r="F3331" t="str">
            <v>PROTEIN PROCESSING</v>
          </cell>
          <cell r="G3331" t="str">
            <v>Protein Fate (folding, modification, targeting, degradation)</v>
          </cell>
          <cell r="H3331" t="str">
            <v>Protein Fate (folding, modification, targeting, degradation)</v>
          </cell>
          <cell r="I3331" t="str">
            <v>Selenoproteins</v>
          </cell>
          <cell r="J3331" t="str">
            <v>Selenocysteine metabolism</v>
          </cell>
          <cell r="K3331" t="str">
            <v>Formate dehydrogenase O alpha subunit (EC 1.2.1.2) @ selenocysteine-containing</v>
          </cell>
        </row>
        <row r="3332">
          <cell r="E3332" t="str">
            <v>QI0013_Pat_4000</v>
          </cell>
          <cell r="F3332" t="str">
            <v>ENERGY</v>
          </cell>
          <cell r="G3332" t="str">
            <v>Respiration</v>
          </cell>
          <cell r="H3332" t="str">
            <v>Respiration</v>
          </cell>
          <cell r="I3332" t="str">
            <v>Electron donating reactions</v>
          </cell>
          <cell r="J3332" t="str">
            <v>Formate dehydrogenase</v>
          </cell>
          <cell r="K3332" t="str">
            <v>Formate dehydrogenase O alpha subunit (EC 1.2.1.2) @ selenocysteine-containing</v>
          </cell>
        </row>
        <row r="3333">
          <cell r="E3333" t="str">
            <v>QI0013_Pat_4001</v>
          </cell>
          <cell r="F3333" t="e">
            <v>#N/A</v>
          </cell>
          <cell r="G3333" t="e">
            <v>#N/A</v>
          </cell>
          <cell r="H3333" t="e">
            <v>#N/A</v>
          </cell>
          <cell r="I3333" t="e">
            <v>#N/A</v>
          </cell>
          <cell r="J3333" t="e">
            <v>#N/A</v>
          </cell>
          <cell r="K3333" t="str">
            <v>hypothetical protein</v>
          </cell>
        </row>
        <row r="3334">
          <cell r="E3334" t="str">
            <v>QI0013_Pat_4002</v>
          </cell>
          <cell r="F3334" t="e">
            <v>#N/A</v>
          </cell>
          <cell r="G3334" t="e">
            <v>#N/A</v>
          </cell>
          <cell r="H3334" t="e">
            <v>#N/A</v>
          </cell>
          <cell r="I3334" t="e">
            <v>#N/A</v>
          </cell>
          <cell r="J3334" t="e">
            <v>#N/A</v>
          </cell>
          <cell r="K3334" t="str">
            <v>FIG00895050: hypothetical protein</v>
          </cell>
        </row>
        <row r="3335">
          <cell r="E3335" t="str">
            <v>QI0013_Pat_4004</v>
          </cell>
          <cell r="F3335" t="e">
            <v>#N/A</v>
          </cell>
          <cell r="G3335" t="e">
            <v>#N/A</v>
          </cell>
          <cell r="H3335" t="e">
            <v>#N/A</v>
          </cell>
          <cell r="I3335" t="e">
            <v>#N/A</v>
          </cell>
          <cell r="J3335" t="e">
            <v>#N/A</v>
          </cell>
          <cell r="K3335" t="str">
            <v>Monofunctional biosynthetic peptidoglycan transglycosylase</v>
          </cell>
        </row>
        <row r="3336">
          <cell r="E3336" t="str">
            <v>QI0013_Pat_4006</v>
          </cell>
          <cell r="F3336" t="e">
            <v>#N/A</v>
          </cell>
          <cell r="G3336" t="e">
            <v>#N/A</v>
          </cell>
          <cell r="H3336" t="e">
            <v>#N/A</v>
          </cell>
          <cell r="I3336" t="e">
            <v>#N/A</v>
          </cell>
          <cell r="J3336" t="e">
            <v>#N/A</v>
          </cell>
          <cell r="K3336" t="str">
            <v>Short-chain dehydrogenase/reductase SDR?</v>
          </cell>
        </row>
        <row r="3337">
          <cell r="E3337" t="str">
            <v>QI0013_Pat_4007</v>
          </cell>
          <cell r="F3337" t="e">
            <v>#N/A</v>
          </cell>
          <cell r="G3337" t="e">
            <v>#N/A</v>
          </cell>
          <cell r="H3337" t="e">
            <v>#N/A</v>
          </cell>
          <cell r="I3337" t="e">
            <v>#N/A</v>
          </cell>
          <cell r="J3337" t="e">
            <v>#N/A</v>
          </cell>
          <cell r="K3337" t="str">
            <v>Polysaccharide deacetylase</v>
          </cell>
        </row>
        <row r="3338">
          <cell r="E3338" t="str">
            <v>QI0013_Pat_4008</v>
          </cell>
          <cell r="F3338" t="e">
            <v>#N/A</v>
          </cell>
          <cell r="G3338" t="e">
            <v>#N/A</v>
          </cell>
          <cell r="H3338" t="e">
            <v>#N/A</v>
          </cell>
          <cell r="I3338" t="e">
            <v>#N/A</v>
          </cell>
          <cell r="J3338" t="e">
            <v>#N/A</v>
          </cell>
          <cell r="K3338" t="str">
            <v>hypothetical protein</v>
          </cell>
        </row>
        <row r="3339">
          <cell r="E3339" t="str">
            <v>QI0013_Pat_4009</v>
          </cell>
          <cell r="F3339" t="str">
            <v>METABOLISM</v>
          </cell>
          <cell r="G3339" t="str">
            <v>Fatty Acids, Lipids, and Isoprenoids</v>
          </cell>
          <cell r="H3339" t="str">
            <v>Fatty Acids, Lipids, and Isoprenoids</v>
          </cell>
          <cell r="I3339" t="str">
            <v>Fatty acids</v>
          </cell>
          <cell r="J3339" t="str">
            <v>Putative oxidase COG2907</v>
          </cell>
          <cell r="K3339" t="str">
            <v>Oxidoreductase, short-chain dehydrogenase/reductase family</v>
          </cell>
        </row>
        <row r="3340">
          <cell r="E3340" t="str">
            <v>QI0013_Pat_4010</v>
          </cell>
          <cell r="F3340" t="e">
            <v>#N/A</v>
          </cell>
          <cell r="G3340" t="e">
            <v>#N/A</v>
          </cell>
          <cell r="H3340" t="e">
            <v>#N/A</v>
          </cell>
          <cell r="I3340" t="e">
            <v>#N/A</v>
          </cell>
          <cell r="J3340" t="e">
            <v>#N/A</v>
          </cell>
          <cell r="K3340" t="str">
            <v>hypothetical protein</v>
          </cell>
        </row>
        <row r="3341">
          <cell r="E3341" t="str">
            <v>QI0013_Pat_4011</v>
          </cell>
          <cell r="F3341" t="e">
            <v>#N/A</v>
          </cell>
          <cell r="G3341" t="e">
            <v>#N/A</v>
          </cell>
          <cell r="H3341" t="e">
            <v>#N/A</v>
          </cell>
          <cell r="I3341" t="e">
            <v>#N/A</v>
          </cell>
          <cell r="J3341" t="e">
            <v>#N/A</v>
          </cell>
          <cell r="K3341" t="str">
            <v>Transcriptional regulator</v>
          </cell>
        </row>
        <row r="3342">
          <cell r="E3342" t="str">
            <v>QI0013_Pat_4012</v>
          </cell>
          <cell r="F3342" t="e">
            <v>#N/A</v>
          </cell>
          <cell r="G3342" t="e">
            <v>#N/A</v>
          </cell>
          <cell r="H3342" t="e">
            <v>#N/A</v>
          </cell>
          <cell r="I3342" t="e">
            <v>#N/A</v>
          </cell>
          <cell r="J3342" t="e">
            <v>#N/A</v>
          </cell>
          <cell r="K3342" t="str">
            <v>Sensory box/GGDEF family protein</v>
          </cell>
        </row>
        <row r="3343">
          <cell r="E3343" t="str">
            <v>QI0013_Pat_4013</v>
          </cell>
          <cell r="F3343" t="e">
            <v>#N/A</v>
          </cell>
          <cell r="G3343" t="e">
            <v>#N/A</v>
          </cell>
          <cell r="H3343" t="e">
            <v>#N/A</v>
          </cell>
          <cell r="I3343" t="e">
            <v>#N/A</v>
          </cell>
          <cell r="J3343" t="e">
            <v>#N/A</v>
          </cell>
          <cell r="K3343" t="str">
            <v>hypothetical protein</v>
          </cell>
        </row>
        <row r="3344">
          <cell r="E3344" t="str">
            <v>QI0013_Pat_4014</v>
          </cell>
          <cell r="F3344" t="e">
            <v>#N/A</v>
          </cell>
          <cell r="G3344" t="e">
            <v>#N/A</v>
          </cell>
          <cell r="H3344" t="e">
            <v>#N/A</v>
          </cell>
          <cell r="I3344" t="e">
            <v>#N/A</v>
          </cell>
          <cell r="J3344" t="e">
            <v>#N/A</v>
          </cell>
          <cell r="K3344" t="str">
            <v>Cytochrome c family protein</v>
          </cell>
        </row>
        <row r="3345">
          <cell r="E3345" t="str">
            <v>QI0013_Pat_4015</v>
          </cell>
          <cell r="F3345" t="e">
            <v>#N/A</v>
          </cell>
          <cell r="G3345" t="e">
            <v>#N/A</v>
          </cell>
          <cell r="H3345" t="e">
            <v>#N/A</v>
          </cell>
          <cell r="I3345" t="e">
            <v>#N/A</v>
          </cell>
          <cell r="J3345" t="e">
            <v>#N/A</v>
          </cell>
          <cell r="K3345" t="str">
            <v>Cytochrome c family protein</v>
          </cell>
        </row>
        <row r="3346">
          <cell r="E3346" t="str">
            <v>QI0013_Pat_4016</v>
          </cell>
          <cell r="F3346" t="e">
            <v>#N/A</v>
          </cell>
          <cell r="G3346" t="e">
            <v>#N/A</v>
          </cell>
          <cell r="H3346" t="e">
            <v>#N/A</v>
          </cell>
          <cell r="I3346" t="e">
            <v>#N/A</v>
          </cell>
          <cell r="J3346" t="e">
            <v>#N/A</v>
          </cell>
          <cell r="K3346" t="str">
            <v>hypothetical protein</v>
          </cell>
        </row>
        <row r="3347">
          <cell r="E3347" t="str">
            <v>QI0013_Pat_4017</v>
          </cell>
          <cell r="F3347" t="e">
            <v>#N/A</v>
          </cell>
          <cell r="G3347" t="e">
            <v>#N/A</v>
          </cell>
          <cell r="H3347" t="e">
            <v>#N/A</v>
          </cell>
          <cell r="I3347" t="e">
            <v>#N/A</v>
          </cell>
          <cell r="J3347" t="e">
            <v>#N/A</v>
          </cell>
          <cell r="K3347" t="str">
            <v>Cytochrome c-553</v>
          </cell>
        </row>
        <row r="3348">
          <cell r="E3348" t="str">
            <v>QI0013_Pat_4019</v>
          </cell>
          <cell r="F3348" t="e">
            <v>#N/A</v>
          </cell>
          <cell r="G3348" t="e">
            <v>#N/A</v>
          </cell>
          <cell r="H3348" t="e">
            <v>#N/A</v>
          </cell>
          <cell r="I3348" t="e">
            <v>#N/A</v>
          </cell>
          <cell r="J3348" t="e">
            <v>#N/A</v>
          </cell>
          <cell r="K3348" t="str">
            <v>Transcriptional regulator, GntR family</v>
          </cell>
        </row>
        <row r="3349">
          <cell r="E3349" t="str">
            <v>QI0013_Pat_4020</v>
          </cell>
          <cell r="F3349" t="e">
            <v>#N/A</v>
          </cell>
          <cell r="G3349" t="e">
            <v>#N/A</v>
          </cell>
          <cell r="H3349" t="e">
            <v>#N/A</v>
          </cell>
          <cell r="I3349" t="e">
            <v>#N/A</v>
          </cell>
          <cell r="J3349" t="e">
            <v>#N/A</v>
          </cell>
          <cell r="K3349" t="str">
            <v>hypothetical protein</v>
          </cell>
        </row>
        <row r="3350">
          <cell r="E3350" t="str">
            <v>QI0013_Pat_4022</v>
          </cell>
          <cell r="F3350" t="e">
            <v>#N/A</v>
          </cell>
          <cell r="G3350" t="e">
            <v>#N/A</v>
          </cell>
          <cell r="H3350" t="e">
            <v>#N/A</v>
          </cell>
          <cell r="I3350" t="e">
            <v>#N/A</v>
          </cell>
          <cell r="J3350" t="e">
            <v>#N/A</v>
          </cell>
          <cell r="K3350" t="str">
            <v>Acetyl-CoA synthetase (ADP-forming) alpha and beta chains, putative</v>
          </cell>
        </row>
        <row r="3351">
          <cell r="E3351" t="str">
            <v>QI0013_Pat_4023</v>
          </cell>
          <cell r="F3351" t="str">
            <v>ENERGY</v>
          </cell>
          <cell r="G3351" t="str">
            <v>Energy and Precursor Metabolites Generation</v>
          </cell>
          <cell r="H3351" t="str">
            <v>Energy and Precursor Metabolites Generation</v>
          </cell>
          <cell r="I3351" t="str">
            <v>Central Metabolism</v>
          </cell>
          <cell r="J3351" t="str">
            <v>2-ketoacid oxidoreductases disambiguation</v>
          </cell>
          <cell r="K3351" t="str">
            <v>Indolepyruvate oxidoreductase subunit IorA (EC 1.2.7.8)</v>
          </cell>
        </row>
        <row r="3352">
          <cell r="E3352" t="str">
            <v>QI0013_Pat_4024</v>
          </cell>
          <cell r="F3352" t="str">
            <v>METABOLISM</v>
          </cell>
          <cell r="G3352" t="str">
            <v>Amino Acids and Derivatives</v>
          </cell>
          <cell r="H3352" t="str">
            <v>Amino Acids and Derivatives</v>
          </cell>
          <cell r="I3352" t="str">
            <v>Aromatic amino acids and derivatives</v>
          </cell>
          <cell r="J3352" t="str">
            <v>Indole-pyruvate oxidoreductase complex</v>
          </cell>
          <cell r="K3352" t="str">
            <v>Indolepyruvate oxidoreductase subunit IorB (EC 1.2.7.8)</v>
          </cell>
        </row>
        <row r="3353">
          <cell r="E3353" t="str">
            <v>QI0013_Pat_4025</v>
          </cell>
          <cell r="F3353" t="e">
            <v>#N/A</v>
          </cell>
          <cell r="G3353" t="e">
            <v>#N/A</v>
          </cell>
          <cell r="H3353" t="e">
            <v>#N/A</v>
          </cell>
          <cell r="I3353" t="e">
            <v>#N/A</v>
          </cell>
          <cell r="J3353" t="e">
            <v>#N/A</v>
          </cell>
          <cell r="K3353" t="str">
            <v>N-acyl-D-amino-acid deacylase( EC:3.5.1.81 )</v>
          </cell>
        </row>
        <row r="3354">
          <cell r="E3354" t="e">
            <v>#N/A</v>
          </cell>
          <cell r="F3354" t="e">
            <v>#N/A</v>
          </cell>
          <cell r="G3354" t="e">
            <v>#N/A</v>
          </cell>
          <cell r="H3354" t="e">
            <v>#N/A</v>
          </cell>
          <cell r="I3354" t="e">
            <v>#N/A</v>
          </cell>
          <cell r="J3354" t="e">
            <v>#N/A</v>
          </cell>
          <cell r="K3354" t="e">
            <v>#N/A</v>
          </cell>
        </row>
        <row r="3355">
          <cell r="E3355" t="str">
            <v>QI0013_Pat_4028</v>
          </cell>
          <cell r="F3355" t="e">
            <v>#N/A</v>
          </cell>
          <cell r="G3355" t="e">
            <v>#N/A</v>
          </cell>
          <cell r="H3355" t="e">
            <v>#N/A</v>
          </cell>
          <cell r="I3355" t="e">
            <v>#N/A</v>
          </cell>
          <cell r="J3355" t="e">
            <v>#N/A</v>
          </cell>
          <cell r="K3355" t="str">
            <v>TRAP transporter solute receptor, unknown substrate 1</v>
          </cell>
        </row>
        <row r="3356">
          <cell r="E3356" t="str">
            <v>QI0013_Pat_4029</v>
          </cell>
          <cell r="F3356" t="e">
            <v>#N/A</v>
          </cell>
          <cell r="G3356" t="e">
            <v>#N/A</v>
          </cell>
          <cell r="H3356" t="e">
            <v>#N/A</v>
          </cell>
          <cell r="I3356" t="e">
            <v>#N/A</v>
          </cell>
          <cell r="J3356" t="e">
            <v>#N/A</v>
          </cell>
          <cell r="K3356" t="str">
            <v>TRAP-type uncharacterized transport system, fused permease component</v>
          </cell>
        </row>
        <row r="3357">
          <cell r="E3357" t="str">
            <v>QI0013_Pat_4030</v>
          </cell>
          <cell r="F3357" t="e">
            <v>#N/A</v>
          </cell>
          <cell r="G3357" t="e">
            <v>#N/A</v>
          </cell>
          <cell r="H3357" t="e">
            <v>#N/A</v>
          </cell>
          <cell r="I3357" t="e">
            <v>#N/A</v>
          </cell>
          <cell r="J3357" t="e">
            <v>#N/A</v>
          </cell>
          <cell r="K3357" t="str">
            <v>Aspartate aminotransferase (EC 2.6.1.1)</v>
          </cell>
        </row>
        <row r="3358">
          <cell r="E3358" t="str">
            <v>QI0013_Pat_4031</v>
          </cell>
          <cell r="F3358" t="e">
            <v>#N/A</v>
          </cell>
          <cell r="G3358" t="e">
            <v>#N/A</v>
          </cell>
          <cell r="H3358" t="e">
            <v>#N/A</v>
          </cell>
          <cell r="I3358" t="e">
            <v>#N/A</v>
          </cell>
          <cell r="J3358" t="e">
            <v>#N/A</v>
          </cell>
          <cell r="K3358" t="str">
            <v>outer membrane autotransporter barrel domain</v>
          </cell>
        </row>
        <row r="3359">
          <cell r="E3359" t="str">
            <v>QI0013_Pat_4033</v>
          </cell>
          <cell r="F3359" t="e">
            <v>#N/A</v>
          </cell>
          <cell r="G3359" t="e">
            <v>#N/A</v>
          </cell>
          <cell r="H3359" t="e">
            <v>#N/A</v>
          </cell>
          <cell r="I3359" t="e">
            <v>#N/A</v>
          </cell>
          <cell r="J3359" t="e">
            <v>#N/A</v>
          </cell>
          <cell r="K3359" t="str">
            <v>Transcriptional regulator, AcrR family</v>
          </cell>
        </row>
        <row r="3360">
          <cell r="E3360" t="str">
            <v>QI0013_Pat_4034</v>
          </cell>
          <cell r="F3360" t="e">
            <v>#N/A</v>
          </cell>
          <cell r="G3360" t="e">
            <v>#N/A</v>
          </cell>
          <cell r="H3360" t="e">
            <v>#N/A</v>
          </cell>
          <cell r="I3360" t="e">
            <v>#N/A</v>
          </cell>
          <cell r="J3360" t="e">
            <v>#N/A</v>
          </cell>
          <cell r="K3360" t="str">
            <v>Rhodanese-like</v>
          </cell>
        </row>
        <row r="3361">
          <cell r="E3361" t="str">
            <v>QI0013_Pat_4035</v>
          </cell>
          <cell r="F3361" t="e">
            <v>#N/A</v>
          </cell>
          <cell r="G3361" t="e">
            <v>#N/A</v>
          </cell>
          <cell r="H3361" t="e">
            <v>#N/A</v>
          </cell>
          <cell r="I3361" t="e">
            <v>#N/A</v>
          </cell>
          <cell r="J3361" t="e">
            <v>#N/A</v>
          </cell>
          <cell r="K3361" t="str">
            <v>Putative Dihydrolipoamide dehydrogenase (EC 1.8.1.4); Mercuric ion reductase (EC 1.16.1.1); PF00070 family, FAD-dependent NAD(P)-disulphide oxidoreductase</v>
          </cell>
        </row>
        <row r="3362">
          <cell r="E3362" t="str">
            <v>QI0013_Pat_4036</v>
          </cell>
          <cell r="F3362" t="e">
            <v>#N/A</v>
          </cell>
          <cell r="G3362" t="e">
            <v>#N/A</v>
          </cell>
          <cell r="H3362" t="e">
            <v>#N/A</v>
          </cell>
          <cell r="I3362" t="e">
            <v>#N/A</v>
          </cell>
          <cell r="J3362" t="e">
            <v>#N/A</v>
          </cell>
          <cell r="K3362" t="str">
            <v>Membrane protein</v>
          </cell>
        </row>
        <row r="3363">
          <cell r="E3363" t="str">
            <v>QI0013_Pat_4037</v>
          </cell>
          <cell r="F3363" t="e">
            <v>#N/A</v>
          </cell>
          <cell r="G3363" t="e">
            <v>#N/A</v>
          </cell>
          <cell r="H3363" t="e">
            <v>#N/A</v>
          </cell>
          <cell r="I3363" t="e">
            <v>#N/A</v>
          </cell>
          <cell r="J3363" t="e">
            <v>#N/A</v>
          </cell>
          <cell r="K3363" t="str">
            <v>Ferredoxin</v>
          </cell>
        </row>
        <row r="3364">
          <cell r="E3364" t="str">
            <v>QI0013_Pat_4038</v>
          </cell>
          <cell r="F3364" t="e">
            <v>#N/A</v>
          </cell>
          <cell r="G3364" t="e">
            <v>#N/A</v>
          </cell>
          <cell r="H3364" t="e">
            <v>#N/A</v>
          </cell>
          <cell r="I3364" t="e">
            <v>#N/A</v>
          </cell>
          <cell r="J3364" t="e">
            <v>#N/A</v>
          </cell>
          <cell r="K3364" t="str">
            <v>Putative PQQ enzyme repeat</v>
          </cell>
        </row>
        <row r="3365">
          <cell r="E3365" t="str">
            <v>QI0013_Pat_4039</v>
          </cell>
          <cell r="F3365" t="str">
            <v>PROTEIN PROCESSING</v>
          </cell>
          <cell r="G3365" t="str">
            <v>Protein Synthesis</v>
          </cell>
          <cell r="H3365" t="str">
            <v>Protein Synthesis</v>
          </cell>
          <cell r="I3365" t="str">
            <v>Ribosome biogenesis</v>
          </cell>
          <cell r="J3365" t="str">
            <v>Ribosome LSU, bacterial</v>
          </cell>
          <cell r="K3365" t="str">
            <v>LSU ribosomal protein L20p</v>
          </cell>
        </row>
        <row r="3366">
          <cell r="E3366" t="str">
            <v>QI0013_Pat_4040</v>
          </cell>
          <cell r="F3366" t="str">
            <v>PROTEIN PROCESSING</v>
          </cell>
          <cell r="G3366" t="str">
            <v>Protein Synthesis</v>
          </cell>
          <cell r="H3366" t="str">
            <v>Protein Synthesis</v>
          </cell>
          <cell r="I3366" t="str">
            <v>Ribosome biogenesis</v>
          </cell>
          <cell r="J3366" t="str">
            <v>Ribosome LSU, bacterial</v>
          </cell>
          <cell r="K3366" t="str">
            <v>LSU ribosomal protein L35p</v>
          </cell>
        </row>
        <row r="3367">
          <cell r="E3367" t="str">
            <v>QI0013_Pat_4041</v>
          </cell>
          <cell r="F3367" t="str">
            <v>PROTEIN PROCESSING</v>
          </cell>
          <cell r="G3367" t="str">
            <v>Protein Synthesis</v>
          </cell>
          <cell r="H3367" t="str">
            <v>Protein Synthesis</v>
          </cell>
          <cell r="I3367" t="str">
            <v>Translation</v>
          </cell>
          <cell r="J3367" t="str">
            <v>Translation initiation factors, bacterial</v>
          </cell>
          <cell r="K3367" t="str">
            <v>Translation initiation factor 3</v>
          </cell>
        </row>
        <row r="3368">
          <cell r="E3368" t="str">
            <v>QI0013_Pat_4042</v>
          </cell>
          <cell r="F3368" t="str">
            <v>PROTEIN PROCESSING</v>
          </cell>
          <cell r="G3368" t="str">
            <v>Protein Synthesis</v>
          </cell>
          <cell r="H3368" t="str">
            <v>Protein Synthesis</v>
          </cell>
          <cell r="I3368" t="str">
            <v>Aminoacyl-tRNA-synthetases</v>
          </cell>
          <cell r="J3368" t="str">
            <v>tRNA aminoacylation, Thr</v>
          </cell>
          <cell r="K3368" t="str">
            <v>Threonyl-tRNA synthetase (EC 6.1.1.3)</v>
          </cell>
        </row>
        <row r="3369">
          <cell r="E3369" t="str">
            <v>QI0013_Pat_4043</v>
          </cell>
          <cell r="F3369" t="e">
            <v>#N/A</v>
          </cell>
          <cell r="G3369" t="e">
            <v>#N/A</v>
          </cell>
          <cell r="H3369" t="e">
            <v>#N/A</v>
          </cell>
          <cell r="I3369" t="e">
            <v>#N/A</v>
          </cell>
          <cell r="J3369" t="e">
            <v>#N/A</v>
          </cell>
          <cell r="K3369" t="str">
            <v>hypothetical protein</v>
          </cell>
        </row>
        <row r="3370">
          <cell r="E3370" t="str">
            <v>QI0013_Pat_4044</v>
          </cell>
          <cell r="F3370" t="str">
            <v>METABOLISM</v>
          </cell>
          <cell r="G3370" t="str">
            <v>Carbohydrates</v>
          </cell>
          <cell r="H3370" t="str">
            <v>Carbohydrates</v>
          </cell>
          <cell r="I3370" t="str">
            <v>Monosaccharides</v>
          </cell>
          <cell r="J3370" t="str">
            <v>D-gluconate and ketogluconates metabolism</v>
          </cell>
          <cell r="K3370" t="str">
            <v>Gluconate 2-dehydrogenase (EC 1.1.99.3), membrane-bound, flavoprotein</v>
          </cell>
        </row>
        <row r="3371">
          <cell r="E3371" t="str">
            <v>QI0013_Pat_4045</v>
          </cell>
          <cell r="F3371" t="str">
            <v>METABOLISM</v>
          </cell>
          <cell r="G3371" t="str">
            <v>Carbohydrates</v>
          </cell>
          <cell r="H3371" t="str">
            <v>Carbohydrates</v>
          </cell>
          <cell r="I3371" t="str">
            <v>Monosaccharides</v>
          </cell>
          <cell r="J3371" t="str">
            <v>D-gluconate and ketogluconates metabolism</v>
          </cell>
          <cell r="K3371" t="str">
            <v>Gluconate 2-dehydrogenase (EC 1.1.99.3), membrane-bound, gamma subunit</v>
          </cell>
        </row>
        <row r="3372">
          <cell r="E3372" t="str">
            <v>QI0013_Pat_4048</v>
          </cell>
          <cell r="F3372" t="e">
            <v>#N/A</v>
          </cell>
          <cell r="G3372" t="e">
            <v>#N/A</v>
          </cell>
          <cell r="H3372" t="e">
            <v>#N/A</v>
          </cell>
          <cell r="I3372" t="e">
            <v>#N/A</v>
          </cell>
          <cell r="J3372" t="e">
            <v>#N/A</v>
          </cell>
          <cell r="K3372" t="str">
            <v>hypothetical protein</v>
          </cell>
        </row>
        <row r="3373">
          <cell r="E3373" t="str">
            <v>QI0013_Pat_4049</v>
          </cell>
          <cell r="F3373" t="str">
            <v>PROTEIN PROCESSING</v>
          </cell>
          <cell r="G3373" t="str">
            <v>Protein Fate (folding, modification, targeting, degradation)</v>
          </cell>
          <cell r="H3373" t="str">
            <v>Protein Fate (folding, modification, targeting, degradation)</v>
          </cell>
          <cell r="I3373" t="str">
            <v>Selenoproteins</v>
          </cell>
          <cell r="J3373" t="str">
            <v>Glycine reductase, sarcosine reductase and betaine reductase</v>
          </cell>
          <cell r="K3373" t="str">
            <v>Glycine reductase component B beta subunit (EC 1.21.4.2) / Glycine reductase component B alpha subunit (EC 1.21.4.2)</v>
          </cell>
        </row>
        <row r="3374">
          <cell r="E3374" t="str">
            <v>QI0013_Pat_4050</v>
          </cell>
          <cell r="F3374" t="str">
            <v>PROTEIN PROCESSING</v>
          </cell>
          <cell r="G3374" t="str">
            <v>Protein Fate (folding, modification, targeting, degradation)</v>
          </cell>
          <cell r="H3374" t="str">
            <v>Protein Fate (folding, modification, targeting, degradation)</v>
          </cell>
          <cell r="I3374" t="str">
            <v>Selenoproteins</v>
          </cell>
          <cell r="J3374" t="str">
            <v>Glycine reductase, sarcosine reductase and betaine reductase</v>
          </cell>
          <cell r="K3374" t="str">
            <v>Glycine reductase component B gamma subunit (EC 1.21.4.2) @ selenocysteine-containing</v>
          </cell>
        </row>
        <row r="3375">
          <cell r="E3375" t="e">
            <v>#N/A</v>
          </cell>
          <cell r="F3375" t="e">
            <v>#N/A</v>
          </cell>
          <cell r="G3375" t="e">
            <v>#N/A</v>
          </cell>
          <cell r="H3375" t="e">
            <v>#N/A</v>
          </cell>
          <cell r="I3375" t="e">
            <v>#N/A</v>
          </cell>
          <cell r="J3375" t="e">
            <v>#N/A</v>
          </cell>
          <cell r="K3375" t="e">
            <v>#N/A</v>
          </cell>
        </row>
        <row r="3376">
          <cell r="E3376" t="str">
            <v>QI0013_Pat_4052</v>
          </cell>
          <cell r="F3376" t="e">
            <v>#N/A</v>
          </cell>
          <cell r="G3376" t="e">
            <v>#N/A</v>
          </cell>
          <cell r="H3376" t="e">
            <v>#N/A</v>
          </cell>
          <cell r="I3376" t="e">
            <v>#N/A</v>
          </cell>
          <cell r="J3376" t="e">
            <v>#N/A</v>
          </cell>
          <cell r="K3376" t="str">
            <v>Thioredoxin reductase (EC 1.8.1.9)</v>
          </cell>
        </row>
        <row r="3377">
          <cell r="E3377" t="str">
            <v>QI0013_Pat_4053</v>
          </cell>
          <cell r="F3377" t="str">
            <v>PROTEIN PROCESSING</v>
          </cell>
          <cell r="G3377" t="str">
            <v>Protein Fate (folding, modification, targeting, degradation)</v>
          </cell>
          <cell r="H3377" t="str">
            <v>Protein Fate (folding, modification, targeting, degradation)</v>
          </cell>
          <cell r="I3377" t="str">
            <v>Selenoproteins</v>
          </cell>
          <cell r="J3377" t="str">
            <v>Glycine reductase, sarcosine reductase and betaine reductase</v>
          </cell>
          <cell r="K3377" t="str">
            <v>Glycine/sarcosine/betaine reductase component C chain 1</v>
          </cell>
        </row>
        <row r="3378">
          <cell r="E3378" t="str">
            <v>QI0013_Pat_4054</v>
          </cell>
          <cell r="F3378" t="str">
            <v>PROTEIN PROCESSING</v>
          </cell>
          <cell r="G3378" t="str">
            <v>Protein Fate (folding, modification, targeting, degradation)</v>
          </cell>
          <cell r="H3378" t="str">
            <v>Protein Fate (folding, modification, targeting, degradation)</v>
          </cell>
          <cell r="I3378" t="str">
            <v>Selenoproteins</v>
          </cell>
          <cell r="J3378" t="str">
            <v>Glycine reductase, sarcosine reductase and betaine reductase</v>
          </cell>
          <cell r="K3378" t="str">
            <v>Glycine/sarcosine/betaine reductase component C chain 2</v>
          </cell>
        </row>
        <row r="3379">
          <cell r="E3379" t="str">
            <v>QI0013_Pat_4055</v>
          </cell>
          <cell r="F3379" t="e">
            <v>#N/A</v>
          </cell>
          <cell r="G3379" t="e">
            <v>#N/A</v>
          </cell>
          <cell r="H3379" t="e">
            <v>#N/A</v>
          </cell>
          <cell r="I3379" t="e">
            <v>#N/A</v>
          </cell>
          <cell r="J3379" t="e">
            <v>#N/A</v>
          </cell>
          <cell r="K3379" t="str">
            <v>Thioredoxin</v>
          </cell>
        </row>
        <row r="3380">
          <cell r="E3380" t="str">
            <v>QI0013_Pat_4056</v>
          </cell>
          <cell r="F3380" t="str">
            <v>PROTEIN PROCESSING</v>
          </cell>
          <cell r="G3380" t="str">
            <v>Protein Fate (folding, modification, targeting, degradation)</v>
          </cell>
          <cell r="H3380" t="str">
            <v>Protein Fate (folding, modification, targeting, degradation)</v>
          </cell>
          <cell r="I3380" t="str">
            <v>Selenoproteins</v>
          </cell>
          <cell r="J3380" t="str">
            <v>Glycine reductase, sarcosine reductase and betaine reductase</v>
          </cell>
          <cell r="K3380" t="str">
            <v>Glycine/sarcosine/betaine reductase protein A @ selenocysteine-containing</v>
          </cell>
        </row>
        <row r="3381">
          <cell r="E3381" t="e">
            <v>#N/A</v>
          </cell>
          <cell r="F3381" t="e">
            <v>#N/A</v>
          </cell>
          <cell r="G3381" t="e">
            <v>#N/A</v>
          </cell>
          <cell r="H3381" t="e">
            <v>#N/A</v>
          </cell>
          <cell r="I3381" t="e">
            <v>#N/A</v>
          </cell>
          <cell r="J3381" t="e">
            <v>#N/A</v>
          </cell>
          <cell r="K3381" t="e">
            <v>#N/A</v>
          </cell>
        </row>
        <row r="3382">
          <cell r="E3382" t="str">
            <v>QI0013_Pat_4057</v>
          </cell>
          <cell r="F3382" t="e">
            <v>#N/A</v>
          </cell>
          <cell r="G3382" t="e">
            <v>#N/A</v>
          </cell>
          <cell r="H3382" t="e">
            <v>#N/A</v>
          </cell>
          <cell r="I3382" t="e">
            <v>#N/A</v>
          </cell>
          <cell r="J3382" t="e">
            <v>#N/A</v>
          </cell>
          <cell r="K3382" t="str">
            <v>Flavin prenyltransferase UbiX</v>
          </cell>
        </row>
        <row r="3383">
          <cell r="E3383" t="str">
            <v>QI0013_Pat_4058</v>
          </cell>
          <cell r="F3383" t="e">
            <v>#N/A</v>
          </cell>
          <cell r="G3383" t="e">
            <v>#N/A</v>
          </cell>
          <cell r="H3383" t="e">
            <v>#N/A</v>
          </cell>
          <cell r="I3383" t="e">
            <v>#N/A</v>
          </cell>
          <cell r="J3383" t="e">
            <v>#N/A</v>
          </cell>
          <cell r="K3383" t="str">
            <v>Transcriptional regulator</v>
          </cell>
        </row>
        <row r="3384">
          <cell r="E3384" t="str">
            <v>QI0013_Pat_4059</v>
          </cell>
          <cell r="F3384" t="str">
            <v>STRESS RESPONSE, DEFENSE, VIRULENCE</v>
          </cell>
          <cell r="G3384" t="str">
            <v>Stress Response, Defense and Virulence</v>
          </cell>
          <cell r="H3384" t="str">
            <v>Stress Response, Defense and Virulence</v>
          </cell>
          <cell r="I3384" t="str">
            <v>Stress Response: Osmotic stress</v>
          </cell>
          <cell r="J3384" t="str">
            <v>Choline uptake and conversion to betaine clusters</v>
          </cell>
          <cell r="K3384" t="str">
            <v>High-affinity choline uptake protein BetT</v>
          </cell>
        </row>
        <row r="3385">
          <cell r="E3385" t="str">
            <v>QI0013_Pat_4060</v>
          </cell>
          <cell r="F3385" t="e">
            <v>#N/A</v>
          </cell>
          <cell r="G3385" t="e">
            <v>#N/A</v>
          </cell>
          <cell r="H3385" t="e">
            <v>#N/A</v>
          </cell>
          <cell r="I3385" t="e">
            <v>#N/A</v>
          </cell>
          <cell r="J3385" t="e">
            <v>#N/A</v>
          </cell>
          <cell r="K3385" t="str">
            <v>RidA/YER057c/UK114 superfamily protein</v>
          </cell>
        </row>
        <row r="3386">
          <cell r="E3386" t="str">
            <v>QI0013_Pat_4061</v>
          </cell>
          <cell r="F3386" t="e">
            <v>#N/A</v>
          </cell>
          <cell r="G3386" t="e">
            <v>#N/A</v>
          </cell>
          <cell r="H3386" t="e">
            <v>#N/A</v>
          </cell>
          <cell r="I3386" t="e">
            <v>#N/A</v>
          </cell>
          <cell r="J3386" t="e">
            <v>#N/A</v>
          </cell>
          <cell r="K3386" t="str">
            <v>oxidoreductase-related protein</v>
          </cell>
        </row>
        <row r="3387">
          <cell r="E3387" t="str">
            <v>QI0013_Pat_4062</v>
          </cell>
          <cell r="F3387" t="e">
            <v>#N/A</v>
          </cell>
          <cell r="G3387" t="e">
            <v>#N/A</v>
          </cell>
          <cell r="H3387" t="e">
            <v>#N/A</v>
          </cell>
          <cell r="I3387" t="e">
            <v>#N/A</v>
          </cell>
          <cell r="J3387" t="e">
            <v>#N/A</v>
          </cell>
          <cell r="K3387" t="str">
            <v>Acetyl-CoA synthetase (ADP-forming) alpha and beta chains, putative</v>
          </cell>
        </row>
        <row r="3388">
          <cell r="E3388" t="str">
            <v>QI0013_Pat_4063</v>
          </cell>
          <cell r="F3388" t="str">
            <v>ENERGY</v>
          </cell>
          <cell r="G3388" t="str">
            <v>Energy and Precursor Metabolites Generation</v>
          </cell>
          <cell r="H3388" t="str">
            <v>Energy and Precursor Metabolites Generation</v>
          </cell>
          <cell r="I3388" t="str">
            <v>Central Metabolism</v>
          </cell>
          <cell r="J3388" t="str">
            <v>2-ketoacid oxidoreductases disambiguation</v>
          </cell>
          <cell r="K3388" t="str">
            <v>2-oxoglutarate/2-oxoacid ferredoxin oxidoreductase, delta subunit, ferredoxin-like 4Fe-4S binding protein (EC 1.2.7.-)</v>
          </cell>
        </row>
        <row r="3389">
          <cell r="E3389" t="str">
            <v>QI0013_Pat_4064</v>
          </cell>
          <cell r="F3389" t="str">
            <v>ENERGY</v>
          </cell>
          <cell r="G3389" t="str">
            <v>Energy and Precursor Metabolites Generation</v>
          </cell>
          <cell r="H3389" t="str">
            <v>Energy and Precursor Metabolites Generation</v>
          </cell>
          <cell r="I3389" t="str">
            <v>Central Metabolism</v>
          </cell>
          <cell r="J3389" t="str">
            <v>2-ketoacid oxidoreductases disambiguation</v>
          </cell>
          <cell r="K3389" t="str">
            <v>2-oxoglutarate/2-oxoacid ferredoxin oxidoreductase, gamma subunit (EC 1.2.7.-)</v>
          </cell>
        </row>
        <row r="3390">
          <cell r="E3390" t="str">
            <v>QI0013_Pat_4065</v>
          </cell>
          <cell r="F3390" t="str">
            <v>ENERGY</v>
          </cell>
          <cell r="G3390" t="str">
            <v>Energy and Precursor Metabolites Generation</v>
          </cell>
          <cell r="H3390" t="str">
            <v>Energy and Precursor Metabolites Generation</v>
          </cell>
          <cell r="I3390" t="str">
            <v>Central Metabolism</v>
          </cell>
          <cell r="J3390" t="str">
            <v>Branched-chain amino acids and alpha-keto acids utilization as energy sources</v>
          </cell>
          <cell r="K3390" t="str">
            <v>2-oxoglutarate/2-oxoacid ferredoxin oxidoreductase, beta subunit (EC 1.2.7.-)</v>
          </cell>
        </row>
        <row r="3391">
          <cell r="E3391" t="str">
            <v>QI0013_Pat_4066</v>
          </cell>
          <cell r="F3391" t="str">
            <v>ENERGY</v>
          </cell>
          <cell r="G3391" t="str">
            <v>Energy and Precursor Metabolites Generation</v>
          </cell>
          <cell r="H3391" t="str">
            <v>Energy and Precursor Metabolites Generation</v>
          </cell>
          <cell r="I3391" t="str">
            <v>Central Metabolism</v>
          </cell>
          <cell r="J3391" t="str">
            <v>Branched-chain amino acids and alpha-keto acids utilization as energy sources</v>
          </cell>
          <cell r="K3391" t="str">
            <v>2-oxoglutarate/2-oxoacid ferredoxin oxidoreductase, alpha subunit (EC 1.2.7.-)</v>
          </cell>
        </row>
        <row r="3392">
          <cell r="E3392" t="str">
            <v>QI0013_Pat_4068</v>
          </cell>
          <cell r="F3392" t="e">
            <v>#N/A</v>
          </cell>
          <cell r="G3392" t="e">
            <v>#N/A</v>
          </cell>
          <cell r="H3392" t="e">
            <v>#N/A</v>
          </cell>
          <cell r="I3392" t="e">
            <v>#N/A</v>
          </cell>
          <cell r="J3392" t="e">
            <v>#N/A</v>
          </cell>
          <cell r="K3392" t="str">
            <v>Uncharacterized MFS-type transporter</v>
          </cell>
        </row>
        <row r="3393">
          <cell r="E3393" t="str">
            <v>QI0013_Pat_4069</v>
          </cell>
          <cell r="F3393" t="e">
            <v>#N/A</v>
          </cell>
          <cell r="G3393" t="e">
            <v>#N/A</v>
          </cell>
          <cell r="H3393" t="str">
            <v>PHAGE</v>
          </cell>
          <cell r="I3393" t="e">
            <v>#N/A</v>
          </cell>
          <cell r="J3393" t="e">
            <v>#N/A</v>
          </cell>
          <cell r="K3393" t="str">
            <v>Transcriptional regulator</v>
          </cell>
        </row>
        <row r="3394">
          <cell r="E3394" t="str">
            <v>QI0013_Pat_4070</v>
          </cell>
          <cell r="F3394" t="e">
            <v>#N/A</v>
          </cell>
          <cell r="G3394" t="e">
            <v>#N/A</v>
          </cell>
          <cell r="H3394" t="str">
            <v>PHAGE</v>
          </cell>
          <cell r="I3394" t="e">
            <v>#N/A</v>
          </cell>
          <cell r="J3394" t="e">
            <v>#N/A</v>
          </cell>
          <cell r="K3394" t="str">
            <v>hypothetical protein</v>
          </cell>
        </row>
        <row r="3395">
          <cell r="E3395" t="str">
            <v>QI0013_Pat_4071</v>
          </cell>
          <cell r="F3395" t="e">
            <v>#N/A</v>
          </cell>
          <cell r="G3395" t="e">
            <v>#N/A</v>
          </cell>
          <cell r="H3395" t="str">
            <v>PHAGE</v>
          </cell>
          <cell r="I3395" t="e">
            <v>#N/A</v>
          </cell>
          <cell r="J3395" t="e">
            <v>#N/A</v>
          </cell>
          <cell r="K3395" t="str">
            <v>hypothetical protein</v>
          </cell>
        </row>
        <row r="3396">
          <cell r="E3396" t="str">
            <v>QI0013_Pat_4072</v>
          </cell>
          <cell r="F3396" t="e">
            <v>#N/A</v>
          </cell>
          <cell r="G3396" t="e">
            <v>#N/A</v>
          </cell>
          <cell r="H3396" t="str">
            <v>PHAGE</v>
          </cell>
          <cell r="I3396" t="e">
            <v>#N/A</v>
          </cell>
          <cell r="J3396" t="e">
            <v>#N/A</v>
          </cell>
          <cell r="K3396" t="str">
            <v>hypothetical protein</v>
          </cell>
        </row>
        <row r="3397">
          <cell r="E3397" t="str">
            <v>QI0013_Pat_4073</v>
          </cell>
          <cell r="F3397" t="e">
            <v>#N/A</v>
          </cell>
          <cell r="G3397" t="e">
            <v>#N/A</v>
          </cell>
          <cell r="H3397" t="str">
            <v>PHAGE</v>
          </cell>
          <cell r="I3397" t="e">
            <v>#N/A</v>
          </cell>
          <cell r="J3397" t="e">
            <v>#N/A</v>
          </cell>
          <cell r="K3397" t="str">
            <v>hypothetical protein</v>
          </cell>
        </row>
        <row r="3398">
          <cell r="E3398" t="str">
            <v>QI0013_Pat_4074</v>
          </cell>
          <cell r="F3398" t="e">
            <v>#N/A</v>
          </cell>
          <cell r="G3398" t="e">
            <v>#N/A</v>
          </cell>
          <cell r="H3398" t="str">
            <v>PHAGE</v>
          </cell>
          <cell r="I3398" t="e">
            <v>#N/A</v>
          </cell>
          <cell r="J3398" t="e">
            <v>#N/A</v>
          </cell>
          <cell r="K3398" t="str">
            <v>hypothetical protein</v>
          </cell>
        </row>
        <row r="3399">
          <cell r="E3399" t="str">
            <v>QI0013_Pat_4075</v>
          </cell>
          <cell r="F3399" t="e">
            <v>#N/A</v>
          </cell>
          <cell r="G3399" t="e">
            <v>#N/A</v>
          </cell>
          <cell r="H3399" t="str">
            <v>PHAGE</v>
          </cell>
          <cell r="I3399" t="e">
            <v>#N/A</v>
          </cell>
          <cell r="J3399" t="e">
            <v>#N/A</v>
          </cell>
          <cell r="K3399" t="str">
            <v>Replication initiation ATPase; bacteriophage DNAtransposition B protein</v>
          </cell>
        </row>
        <row r="3400">
          <cell r="E3400" t="str">
            <v>QI0013_Pat_4076</v>
          </cell>
          <cell r="F3400" t="e">
            <v>#N/A</v>
          </cell>
          <cell r="G3400" t="e">
            <v>#N/A</v>
          </cell>
          <cell r="H3400" t="str">
            <v>PHAGE</v>
          </cell>
          <cell r="I3400" t="e">
            <v>#N/A</v>
          </cell>
          <cell r="J3400" t="e">
            <v>#N/A</v>
          </cell>
          <cell r="K3400" t="str">
            <v>hypothetical protein</v>
          </cell>
        </row>
        <row r="3401">
          <cell r="E3401" t="str">
            <v>QI0013_Pat_4077</v>
          </cell>
          <cell r="F3401" t="e">
            <v>#N/A</v>
          </cell>
          <cell r="G3401" t="e">
            <v>#N/A</v>
          </cell>
          <cell r="H3401" t="str">
            <v>PHAGE</v>
          </cell>
          <cell r="I3401" t="e">
            <v>#N/A</v>
          </cell>
          <cell r="J3401" t="e">
            <v>#N/A</v>
          </cell>
          <cell r="K3401" t="str">
            <v>hypothetical protein</v>
          </cell>
        </row>
        <row r="3402">
          <cell r="E3402" t="str">
            <v>QI0013_Pat_4078</v>
          </cell>
          <cell r="F3402" t="e">
            <v>#N/A</v>
          </cell>
          <cell r="G3402" t="e">
            <v>#N/A</v>
          </cell>
          <cell r="H3402" t="str">
            <v>PHAGE</v>
          </cell>
          <cell r="I3402" t="e">
            <v>#N/A</v>
          </cell>
          <cell r="J3402" t="e">
            <v>#N/A</v>
          </cell>
          <cell r="K3402" t="str">
            <v>hypothetical protein</v>
          </cell>
        </row>
        <row r="3403">
          <cell r="E3403" t="str">
            <v>QI0013_Pat_4079</v>
          </cell>
          <cell r="F3403" t="e">
            <v>#N/A</v>
          </cell>
          <cell r="G3403" t="e">
            <v>#N/A</v>
          </cell>
          <cell r="H3403" t="str">
            <v>PHAGE</v>
          </cell>
          <cell r="I3403" t="e">
            <v>#N/A</v>
          </cell>
          <cell r="J3403" t="e">
            <v>#N/A</v>
          </cell>
          <cell r="K3403" t="str">
            <v>hypothetical protein</v>
          </cell>
        </row>
        <row r="3404">
          <cell r="E3404" t="str">
            <v>QI0013_Pat_4080</v>
          </cell>
          <cell r="F3404" t="e">
            <v>#N/A</v>
          </cell>
          <cell r="G3404" t="e">
            <v>#N/A</v>
          </cell>
          <cell r="H3404" t="str">
            <v>PHAGE</v>
          </cell>
          <cell r="I3404" t="e">
            <v>#N/A</v>
          </cell>
          <cell r="J3404" t="e">
            <v>#N/A</v>
          </cell>
          <cell r="K3404" t="str">
            <v>hypothetical protein</v>
          </cell>
        </row>
        <row r="3405">
          <cell r="E3405" t="str">
            <v>QI0013_Pat_4081</v>
          </cell>
          <cell r="F3405" t="e">
            <v>#N/A</v>
          </cell>
          <cell r="G3405" t="e">
            <v>#N/A</v>
          </cell>
          <cell r="H3405" t="str">
            <v>PHAGE</v>
          </cell>
          <cell r="I3405" t="e">
            <v>#N/A</v>
          </cell>
          <cell r="J3405" t="e">
            <v>#N/A</v>
          </cell>
          <cell r="K3405" t="str">
            <v>hypothetical protein</v>
          </cell>
        </row>
        <row r="3406">
          <cell r="E3406" t="str">
            <v>QI0013_Pat_4082</v>
          </cell>
          <cell r="F3406" t="e">
            <v>#N/A</v>
          </cell>
          <cell r="G3406" t="e">
            <v>#N/A</v>
          </cell>
          <cell r="H3406" t="str">
            <v>PHAGE</v>
          </cell>
          <cell r="I3406" t="e">
            <v>#N/A</v>
          </cell>
          <cell r="J3406" t="e">
            <v>#N/A</v>
          </cell>
          <cell r="K3406" t="str">
            <v>hypothetical protein</v>
          </cell>
        </row>
        <row r="3407">
          <cell r="E3407" t="str">
            <v>QI0013_Pat_4083</v>
          </cell>
          <cell r="F3407" t="e">
            <v>#N/A</v>
          </cell>
          <cell r="G3407" t="e">
            <v>#N/A</v>
          </cell>
          <cell r="H3407" t="str">
            <v>PHAGE</v>
          </cell>
          <cell r="I3407" t="e">
            <v>#N/A</v>
          </cell>
          <cell r="J3407" t="e">
            <v>#N/A</v>
          </cell>
          <cell r="K3407" t="str">
            <v>hypothetical protein</v>
          </cell>
        </row>
        <row r="3408">
          <cell r="E3408" t="str">
            <v>QI0013_Pat_4084</v>
          </cell>
          <cell r="F3408" t="e">
            <v>#N/A</v>
          </cell>
          <cell r="G3408" t="e">
            <v>#N/A</v>
          </cell>
          <cell r="H3408" t="str">
            <v>PHAGE</v>
          </cell>
          <cell r="I3408" t="e">
            <v>#N/A</v>
          </cell>
          <cell r="J3408" t="e">
            <v>#N/A</v>
          </cell>
          <cell r="K3408" t="str">
            <v>hypothetical protein</v>
          </cell>
        </row>
        <row r="3409">
          <cell r="E3409" t="str">
            <v>QI0013_Pat_4085</v>
          </cell>
          <cell r="F3409" t="e">
            <v>#N/A</v>
          </cell>
          <cell r="G3409" t="e">
            <v>#N/A</v>
          </cell>
          <cell r="H3409" t="str">
            <v>PHAGE</v>
          </cell>
          <cell r="I3409" t="e">
            <v>#N/A</v>
          </cell>
          <cell r="J3409" t="e">
            <v>#N/A</v>
          </cell>
          <cell r="K3409" t="str">
            <v>hypothetical protein</v>
          </cell>
        </row>
        <row r="3410">
          <cell r="E3410" t="str">
            <v>QI0013_Pat_4086</v>
          </cell>
          <cell r="F3410" t="str">
            <v>METABOLISM</v>
          </cell>
          <cell r="G3410" t="str">
            <v>Nucleosides and Nucleotides</v>
          </cell>
          <cell r="H3410" t="str">
            <v>Nucleosides and Nucleotides</v>
          </cell>
          <cell r="I3410">
            <v>0</v>
          </cell>
          <cell r="J3410" t="str">
            <v>Ribonucleotide reduction</v>
          </cell>
          <cell r="K3410" t="str">
            <v>Ribonucleotide reductase of class III (anaerobic), large subunit (EC 1.17.4.2)</v>
          </cell>
        </row>
        <row r="3411">
          <cell r="E3411" t="str">
            <v>QI0013_Pat_4087</v>
          </cell>
          <cell r="F3411" t="e">
            <v>#N/A</v>
          </cell>
          <cell r="G3411" t="e">
            <v>#N/A</v>
          </cell>
          <cell r="H3411" t="str">
            <v>PHAGE</v>
          </cell>
          <cell r="I3411" t="e">
            <v>#N/A</v>
          </cell>
          <cell r="J3411" t="e">
            <v>#N/A</v>
          </cell>
          <cell r="K3411" t="str">
            <v>hypothetical protein</v>
          </cell>
        </row>
        <row r="3412">
          <cell r="E3412" t="str">
            <v>QI0013_Pat_4088</v>
          </cell>
          <cell r="F3412" t="e">
            <v>#N/A</v>
          </cell>
          <cell r="G3412" t="e">
            <v>#N/A</v>
          </cell>
          <cell r="H3412" t="str">
            <v>PHAGE</v>
          </cell>
          <cell r="I3412" t="e">
            <v>#N/A</v>
          </cell>
          <cell r="J3412" t="e">
            <v>#N/A</v>
          </cell>
          <cell r="K3412" t="str">
            <v>hypothetical protein</v>
          </cell>
        </row>
        <row r="3413">
          <cell r="E3413" t="str">
            <v>QI0013_Pat_4089</v>
          </cell>
          <cell r="F3413" t="e">
            <v>#N/A</v>
          </cell>
          <cell r="G3413" t="e">
            <v>#N/A</v>
          </cell>
          <cell r="H3413" t="str">
            <v>PHAGE</v>
          </cell>
          <cell r="I3413" t="e">
            <v>#N/A</v>
          </cell>
          <cell r="J3413" t="e">
            <v>#N/A</v>
          </cell>
          <cell r="K3413" t="str">
            <v>hypothetical protein</v>
          </cell>
        </row>
        <row r="3414">
          <cell r="E3414" t="str">
            <v>QI0013_Pat_4090</v>
          </cell>
          <cell r="F3414" t="e">
            <v>#N/A</v>
          </cell>
          <cell r="G3414" t="e">
            <v>#N/A</v>
          </cell>
          <cell r="H3414" t="str">
            <v>PHAGE</v>
          </cell>
          <cell r="I3414" t="e">
            <v>#N/A</v>
          </cell>
          <cell r="J3414" t="e">
            <v>#N/A</v>
          </cell>
          <cell r="K3414" t="str">
            <v>hypothetical protein</v>
          </cell>
        </row>
        <row r="3415">
          <cell r="E3415" t="str">
            <v>QI0013_Pat_4091</v>
          </cell>
          <cell r="F3415" t="e">
            <v>#N/A</v>
          </cell>
          <cell r="G3415" t="e">
            <v>#N/A</v>
          </cell>
          <cell r="H3415" t="str">
            <v>PHAGE</v>
          </cell>
          <cell r="I3415" t="e">
            <v>#N/A</v>
          </cell>
          <cell r="J3415" t="e">
            <v>#N/A</v>
          </cell>
          <cell r="K3415" t="str">
            <v>hypothetical protein</v>
          </cell>
        </row>
        <row r="3416">
          <cell r="E3416" t="str">
            <v>QI0013_Pat_4092</v>
          </cell>
          <cell r="F3416" t="e">
            <v>#N/A</v>
          </cell>
          <cell r="G3416" t="e">
            <v>#N/A</v>
          </cell>
          <cell r="H3416" t="str">
            <v>PHAGE</v>
          </cell>
          <cell r="I3416" t="e">
            <v>#N/A</v>
          </cell>
          <cell r="J3416" t="e">
            <v>#N/A</v>
          </cell>
          <cell r="K3416" t="str">
            <v>hypothetical protein</v>
          </cell>
        </row>
        <row r="3417">
          <cell r="E3417" t="str">
            <v>QI0013_Pat_4093</v>
          </cell>
          <cell r="F3417" t="e">
            <v>#N/A</v>
          </cell>
          <cell r="G3417" t="e">
            <v>#N/A</v>
          </cell>
          <cell r="H3417" t="str">
            <v>PHAGE</v>
          </cell>
          <cell r="I3417" t="e">
            <v>#N/A</v>
          </cell>
          <cell r="J3417" t="e">
            <v>#N/A</v>
          </cell>
          <cell r="K3417" t="str">
            <v>Phage protein</v>
          </cell>
        </row>
        <row r="3418">
          <cell r="E3418" t="str">
            <v>QI0013_Pat_4094</v>
          </cell>
          <cell r="F3418" t="e">
            <v>#N/A</v>
          </cell>
          <cell r="G3418" t="e">
            <v>#N/A</v>
          </cell>
          <cell r="H3418" t="str">
            <v>PHAGE</v>
          </cell>
          <cell r="I3418" t="e">
            <v>#N/A</v>
          </cell>
          <cell r="J3418" t="e">
            <v>#N/A</v>
          </cell>
          <cell r="K3418" t="str">
            <v>Phage lysin murein transglycosylase (ACLAME 380)</v>
          </cell>
        </row>
        <row r="3419">
          <cell r="E3419" t="str">
            <v>QI0013_Pat_4095</v>
          </cell>
          <cell r="F3419" t="e">
            <v>#N/A</v>
          </cell>
          <cell r="G3419" t="e">
            <v>#N/A</v>
          </cell>
          <cell r="H3419" t="str">
            <v>PHAGE</v>
          </cell>
          <cell r="I3419" t="e">
            <v>#N/A</v>
          </cell>
          <cell r="J3419" t="e">
            <v>#N/A</v>
          </cell>
          <cell r="K3419" t="str">
            <v>hypothetical protein</v>
          </cell>
        </row>
        <row r="3420">
          <cell r="E3420" t="str">
            <v>QI0013_Pat_4097</v>
          </cell>
          <cell r="F3420" t="e">
            <v>#N/A</v>
          </cell>
          <cell r="G3420" t="e">
            <v>#N/A</v>
          </cell>
          <cell r="H3420" t="str">
            <v>PHAGE</v>
          </cell>
          <cell r="I3420" t="e">
            <v>#N/A</v>
          </cell>
          <cell r="J3420" t="e">
            <v>#N/A</v>
          </cell>
          <cell r="K3420" t="str">
            <v>hypothetical protein</v>
          </cell>
        </row>
        <row r="3421">
          <cell r="E3421" t="str">
            <v>QI0013_Pat_4098</v>
          </cell>
          <cell r="F3421" t="e">
            <v>#N/A</v>
          </cell>
          <cell r="G3421" t="e">
            <v>#N/A</v>
          </cell>
          <cell r="H3421" t="str">
            <v>PHAGE</v>
          </cell>
          <cell r="I3421" t="e">
            <v>#N/A</v>
          </cell>
          <cell r="J3421" t="e">
            <v>#N/A</v>
          </cell>
          <cell r="K3421" t="str">
            <v>Phage DNA binding protein</v>
          </cell>
        </row>
        <row r="3422">
          <cell r="E3422" t="str">
            <v>QI0013_Pat_4099</v>
          </cell>
          <cell r="F3422" t="e">
            <v>#N/A</v>
          </cell>
          <cell r="G3422" t="e">
            <v>#N/A</v>
          </cell>
          <cell r="H3422" t="str">
            <v>PHAGE</v>
          </cell>
          <cell r="I3422" t="e">
            <v>#N/A</v>
          </cell>
          <cell r="J3422" t="e">
            <v>#N/A</v>
          </cell>
          <cell r="K3422" t="str">
            <v>Phage protein</v>
          </cell>
        </row>
        <row r="3423">
          <cell r="E3423" t="str">
            <v>QI0013_Pat_4100</v>
          </cell>
          <cell r="F3423" t="e">
            <v>#N/A</v>
          </cell>
          <cell r="G3423" t="e">
            <v>#N/A</v>
          </cell>
          <cell r="H3423" t="str">
            <v>PHAGE</v>
          </cell>
          <cell r="I3423" t="e">
            <v>#N/A</v>
          </cell>
          <cell r="J3423" t="e">
            <v>#N/A</v>
          </cell>
          <cell r="K3423" t="str">
            <v>Phage protein Mup29, H</v>
          </cell>
        </row>
        <row r="3424">
          <cell r="E3424" t="str">
            <v>QI0013_Pat_4101</v>
          </cell>
          <cell r="F3424" t="e">
            <v>#N/A</v>
          </cell>
          <cell r="G3424" t="e">
            <v>#N/A</v>
          </cell>
          <cell r="H3424" t="str">
            <v>PHAGE</v>
          </cell>
          <cell r="I3424" t="e">
            <v>#N/A</v>
          </cell>
          <cell r="J3424" t="e">
            <v>#N/A</v>
          </cell>
          <cell r="K3424" t="str">
            <v>Phage virion morphogenesis protein Mup30, F</v>
          </cell>
        </row>
        <row r="3425">
          <cell r="E3425" t="str">
            <v>QI0013_Pat_4102</v>
          </cell>
          <cell r="F3425" t="e">
            <v>#N/A</v>
          </cell>
          <cell r="G3425" t="e">
            <v>#N/A</v>
          </cell>
          <cell r="H3425" t="str">
            <v>PHAGE</v>
          </cell>
          <cell r="I3425" t="e">
            <v>#N/A</v>
          </cell>
          <cell r="J3425" t="e">
            <v>#N/A</v>
          </cell>
          <cell r="K3425" t="str">
            <v>hypothetical protein</v>
          </cell>
        </row>
        <row r="3426">
          <cell r="E3426" t="str">
            <v>QI0013_Pat_4103</v>
          </cell>
          <cell r="F3426" t="e">
            <v>#N/A</v>
          </cell>
          <cell r="G3426" t="e">
            <v>#N/A</v>
          </cell>
          <cell r="H3426" t="str">
            <v>PHAGE</v>
          </cell>
          <cell r="I3426" t="e">
            <v>#N/A</v>
          </cell>
          <cell r="J3426" t="e">
            <v>#N/A</v>
          </cell>
          <cell r="K3426" t="str">
            <v>Phage protein Mup32, I</v>
          </cell>
        </row>
        <row r="3427">
          <cell r="E3427" t="str">
            <v>QI0013_Pat_4104</v>
          </cell>
          <cell r="F3427" t="e">
            <v>#N/A</v>
          </cell>
          <cell r="G3427" t="e">
            <v>#N/A</v>
          </cell>
          <cell r="H3427" t="str">
            <v>PHAGE</v>
          </cell>
          <cell r="I3427" t="e">
            <v>#N/A</v>
          </cell>
          <cell r="J3427" t="e">
            <v>#N/A</v>
          </cell>
          <cell r="K3427" t="str">
            <v>Phage major capsid protein</v>
          </cell>
        </row>
        <row r="3428">
          <cell r="E3428" t="str">
            <v>QI0013_Pat_4105</v>
          </cell>
          <cell r="F3428" t="e">
            <v>#N/A</v>
          </cell>
          <cell r="G3428" t="e">
            <v>#N/A</v>
          </cell>
          <cell r="H3428" t="str">
            <v>PHAGE</v>
          </cell>
          <cell r="I3428" t="e">
            <v>#N/A</v>
          </cell>
          <cell r="J3428" t="e">
            <v>#N/A</v>
          </cell>
          <cell r="K3428" t="str">
            <v>hypothetical protein</v>
          </cell>
        </row>
        <row r="3429">
          <cell r="E3429" t="str">
            <v>QI0013_Pat_4106</v>
          </cell>
          <cell r="F3429" t="e">
            <v>#N/A</v>
          </cell>
          <cell r="G3429" t="e">
            <v>#N/A</v>
          </cell>
          <cell r="H3429" t="str">
            <v>PHAGE</v>
          </cell>
          <cell r="I3429" t="e">
            <v>#N/A</v>
          </cell>
          <cell r="J3429" t="e">
            <v>#N/A</v>
          </cell>
          <cell r="K3429" t="str">
            <v>hypothetical protein</v>
          </cell>
        </row>
        <row r="3430">
          <cell r="E3430" t="str">
            <v>QI0013_Pat_4107</v>
          </cell>
          <cell r="F3430" t="e">
            <v>#N/A</v>
          </cell>
          <cell r="G3430" t="e">
            <v>#N/A</v>
          </cell>
          <cell r="H3430" t="str">
            <v>PHAGE</v>
          </cell>
          <cell r="I3430" t="e">
            <v>#N/A</v>
          </cell>
          <cell r="J3430" t="e">
            <v>#N/A</v>
          </cell>
          <cell r="K3430" t="str">
            <v>hypothetical protein</v>
          </cell>
        </row>
        <row r="3431">
          <cell r="E3431" t="str">
            <v>QI0013_Pat_4108</v>
          </cell>
          <cell r="F3431" t="e">
            <v>#N/A</v>
          </cell>
          <cell r="G3431" t="e">
            <v>#N/A</v>
          </cell>
          <cell r="H3431" t="str">
            <v>PHAGE</v>
          </cell>
          <cell r="I3431" t="e">
            <v>#N/A</v>
          </cell>
          <cell r="J3431" t="e">
            <v>#N/A</v>
          </cell>
          <cell r="K3431" t="str">
            <v>Phage tail sheath Mup39, L</v>
          </cell>
        </row>
        <row r="3432">
          <cell r="E3432" t="str">
            <v>QI0013_Pat_4109</v>
          </cell>
          <cell r="F3432" t="str">
            <v>ENERGY</v>
          </cell>
          <cell r="G3432" t="str">
            <v>Energy and Precursor Metabolites Generation</v>
          </cell>
          <cell r="H3432" t="str">
            <v>Energy and Precursor Metabolites Generation</v>
          </cell>
          <cell r="I3432" t="str">
            <v>Central Metabolism</v>
          </cell>
          <cell r="J3432" t="str">
            <v>Pentose phosphate pathway</v>
          </cell>
          <cell r="K3432" t="str">
            <v>Transaldolase (EC 2.2.1.2)</v>
          </cell>
        </row>
        <row r="3433">
          <cell r="E3433" t="str">
            <v>QI0013_Pat_4110</v>
          </cell>
          <cell r="F3433" t="e">
            <v>#N/A</v>
          </cell>
          <cell r="G3433" t="e">
            <v>#N/A</v>
          </cell>
          <cell r="H3433" t="str">
            <v>PHAGE</v>
          </cell>
          <cell r="I3433" t="e">
            <v>#N/A</v>
          </cell>
          <cell r="J3433" t="e">
            <v>#N/A</v>
          </cell>
          <cell r="K3433" t="str">
            <v>hypothetical protein</v>
          </cell>
        </row>
        <row r="3434">
          <cell r="E3434" t="str">
            <v>QI0013_Pat_4111</v>
          </cell>
          <cell r="F3434" t="e">
            <v>#N/A</v>
          </cell>
          <cell r="G3434" t="e">
            <v>#N/A</v>
          </cell>
          <cell r="H3434" t="str">
            <v>PHAGE</v>
          </cell>
          <cell r="I3434" t="e">
            <v>#N/A</v>
          </cell>
          <cell r="J3434" t="e">
            <v>#N/A</v>
          </cell>
          <cell r="K3434" t="str">
            <v>FIG035595: Phage protein</v>
          </cell>
        </row>
        <row r="3435">
          <cell r="E3435" t="str">
            <v>QI0013_Pat_4112</v>
          </cell>
          <cell r="F3435" t="e">
            <v>#N/A</v>
          </cell>
          <cell r="G3435" t="e">
            <v>#N/A</v>
          </cell>
          <cell r="H3435" t="str">
            <v>PHAGE</v>
          </cell>
          <cell r="I3435" t="e">
            <v>#N/A</v>
          </cell>
          <cell r="J3435" t="e">
            <v>#N/A</v>
          </cell>
          <cell r="K3435" t="str">
            <v>hypothetical protein</v>
          </cell>
        </row>
        <row r="3436">
          <cell r="E3436" t="str">
            <v>QI0013_Pat_4113</v>
          </cell>
          <cell r="H3436" t="str">
            <v>PHAGE</v>
          </cell>
          <cell r="K3436" t="str">
            <v>Phage tail protein Mup44, P</v>
          </cell>
        </row>
        <row r="3437">
          <cell r="E3437" t="e">
            <v>#N/A</v>
          </cell>
          <cell r="F3437" t="e">
            <v>#N/A</v>
          </cell>
          <cell r="G3437" t="e">
            <v>#N/A</v>
          </cell>
          <cell r="H3437" t="e">
            <v>#N/A</v>
          </cell>
          <cell r="I3437" t="e">
            <v>#N/A</v>
          </cell>
          <cell r="J3437" t="e">
            <v>#N/A</v>
          </cell>
          <cell r="K3437" t="e">
            <v>#N/A</v>
          </cell>
        </row>
        <row r="3438">
          <cell r="E3438" t="str">
            <v>QI0013_Pat_4114</v>
          </cell>
          <cell r="F3438" t="e">
            <v>#N/A</v>
          </cell>
          <cell r="G3438" t="e">
            <v>#N/A</v>
          </cell>
          <cell r="H3438" t="str">
            <v>PHAGE</v>
          </cell>
          <cell r="I3438" t="e">
            <v>#N/A</v>
          </cell>
          <cell r="J3438" t="e">
            <v>#N/A</v>
          </cell>
          <cell r="K3438" t="str">
            <v>Phage baseplate assembly protein Mup45, Q</v>
          </cell>
        </row>
        <row r="3439">
          <cell r="E3439" t="str">
            <v>QI0013_Pat_4115</v>
          </cell>
          <cell r="F3439" t="e">
            <v>#N/A</v>
          </cell>
          <cell r="G3439" t="e">
            <v>#N/A</v>
          </cell>
          <cell r="H3439" t="str">
            <v>PHAGE</v>
          </cell>
          <cell r="I3439" t="e">
            <v>#N/A</v>
          </cell>
          <cell r="J3439" t="e">
            <v>#N/A</v>
          </cell>
          <cell r="K3439" t="str">
            <v>Phage protein Mup46, V</v>
          </cell>
        </row>
        <row r="3440">
          <cell r="E3440" t="str">
            <v>QI0013_Pat_4116</v>
          </cell>
          <cell r="F3440" t="e">
            <v>#N/A</v>
          </cell>
          <cell r="G3440" t="e">
            <v>#N/A</v>
          </cell>
          <cell r="H3440" t="str">
            <v>PHAGE</v>
          </cell>
          <cell r="I3440" t="e">
            <v>#N/A</v>
          </cell>
          <cell r="J3440" t="e">
            <v>#N/A</v>
          </cell>
          <cell r="K3440" t="str">
            <v>Phage protein Mup47, W</v>
          </cell>
        </row>
        <row r="3441">
          <cell r="E3441" t="str">
            <v>QI0013_Pat_4117</v>
          </cell>
          <cell r="F3441" t="e">
            <v>#N/A</v>
          </cell>
          <cell r="G3441" t="e">
            <v>#N/A</v>
          </cell>
          <cell r="H3441" t="str">
            <v>PHAGE</v>
          </cell>
          <cell r="I3441" t="e">
            <v>#N/A</v>
          </cell>
          <cell r="J3441" t="e">
            <v>#N/A</v>
          </cell>
          <cell r="K3441" t="str">
            <v>hypothetical protein</v>
          </cell>
        </row>
        <row r="3442">
          <cell r="E3442" t="str">
            <v>QI0013_Pat_4118</v>
          </cell>
          <cell r="F3442" t="e">
            <v>#N/A</v>
          </cell>
          <cell r="G3442" t="e">
            <v>#N/A</v>
          </cell>
          <cell r="H3442" t="str">
            <v>PHAGE</v>
          </cell>
          <cell r="I3442" t="e">
            <v>#N/A</v>
          </cell>
          <cell r="J3442" t="e">
            <v>#N/A</v>
          </cell>
          <cell r="K3442" t="str">
            <v>hypothetical protein</v>
          </cell>
        </row>
        <row r="3443">
          <cell r="E3443" t="str">
            <v>QI0013_Pat_4119</v>
          </cell>
          <cell r="F3443" t="e">
            <v>#N/A</v>
          </cell>
          <cell r="G3443" t="e">
            <v>#N/A</v>
          </cell>
          <cell r="H3443" t="str">
            <v>PHAGE</v>
          </cell>
          <cell r="I3443" t="e">
            <v>#N/A</v>
          </cell>
          <cell r="J3443" t="e">
            <v>#N/A</v>
          </cell>
          <cell r="K3443" t="str">
            <v>tail fiber assembly protein, putative</v>
          </cell>
        </row>
        <row r="3444">
          <cell r="E3444" t="str">
            <v>QI0013_Pat_4120</v>
          </cell>
          <cell r="F3444" t="e">
            <v>#N/A</v>
          </cell>
          <cell r="G3444" t="e">
            <v>#N/A</v>
          </cell>
          <cell r="H3444" t="str">
            <v>PHAGE</v>
          </cell>
          <cell r="I3444" t="e">
            <v>#N/A</v>
          </cell>
          <cell r="J3444" t="e">
            <v>#N/A</v>
          </cell>
          <cell r="K3444" t="str">
            <v>Phage DNA modification protein Mup55, mom</v>
          </cell>
        </row>
        <row r="3445">
          <cell r="E3445" t="str">
            <v>QI0013_Pat_4121</v>
          </cell>
          <cell r="F3445" t="e">
            <v>#N/A</v>
          </cell>
          <cell r="G3445" t="e">
            <v>#N/A</v>
          </cell>
          <cell r="H3445" t="e">
            <v>#N/A</v>
          </cell>
          <cell r="I3445" t="e">
            <v>#N/A</v>
          </cell>
          <cell r="J3445" t="e">
            <v>#N/A</v>
          </cell>
          <cell r="K3445" t="str">
            <v>hypothetical protein</v>
          </cell>
        </row>
        <row r="3446">
          <cell r="E3446" t="str">
            <v>QI0013_Pat_4122</v>
          </cell>
          <cell r="F3446" t="e">
            <v>#N/A</v>
          </cell>
          <cell r="G3446" t="e">
            <v>#N/A</v>
          </cell>
          <cell r="H3446" t="e">
            <v>#N/A</v>
          </cell>
          <cell r="I3446" t="e">
            <v>#N/A</v>
          </cell>
          <cell r="J3446" t="e">
            <v>#N/A</v>
          </cell>
          <cell r="K3446" t="str">
            <v>Ferric uptake regulation protein FUR</v>
          </cell>
        </row>
        <row r="3447">
          <cell r="E3447" t="str">
            <v>QI0013_Pat_4123</v>
          </cell>
          <cell r="F3447" t="e">
            <v>#N/A</v>
          </cell>
          <cell r="G3447" t="e">
            <v>#N/A</v>
          </cell>
          <cell r="H3447" t="e">
            <v>#N/A</v>
          </cell>
          <cell r="I3447" t="e">
            <v>#N/A</v>
          </cell>
          <cell r="J3447" t="e">
            <v>#N/A</v>
          </cell>
          <cell r="K3447" t="str">
            <v>Bile acid:sodium symporter</v>
          </cell>
        </row>
        <row r="3448">
          <cell r="E3448" t="str">
            <v>QI0013_Pat_4124</v>
          </cell>
          <cell r="F3448" t="e">
            <v>#N/A</v>
          </cell>
          <cell r="G3448" t="e">
            <v>#N/A</v>
          </cell>
          <cell r="H3448" t="e">
            <v>#N/A</v>
          </cell>
          <cell r="I3448" t="e">
            <v>#N/A</v>
          </cell>
          <cell r="J3448" t="e">
            <v>#N/A</v>
          </cell>
          <cell r="K3448" t="str">
            <v>protein of unknown function DUF306, Meta and HslJ</v>
          </cell>
        </row>
        <row r="3449">
          <cell r="E3449" t="str">
            <v>QI0013_Pat_4125</v>
          </cell>
          <cell r="F3449" t="e">
            <v>#N/A</v>
          </cell>
          <cell r="G3449" t="e">
            <v>#N/A</v>
          </cell>
          <cell r="H3449" t="e">
            <v>#N/A</v>
          </cell>
          <cell r="I3449" t="e">
            <v>#N/A</v>
          </cell>
          <cell r="J3449" t="e">
            <v>#N/A</v>
          </cell>
          <cell r="K3449" t="str">
            <v>Branched-chain amino acid ABC transporter, substrate-binding protein LivJ (TC 3.A.1.4.1)</v>
          </cell>
        </row>
        <row r="3450">
          <cell r="E3450" t="str">
            <v>QI0013_Pat_3992</v>
          </cell>
          <cell r="F3450" t="e">
            <v>#N/A</v>
          </cell>
          <cell r="G3450" t="e">
            <v>#N/A</v>
          </cell>
          <cell r="H3450" t="e">
            <v>#N/A</v>
          </cell>
          <cell r="I3450" t="e">
            <v>#N/A</v>
          </cell>
          <cell r="J3450" t="e">
            <v>#N/A</v>
          </cell>
          <cell r="K3450" t="str">
            <v>Branched-chain amino acid ABC transporter, permease protein LivH (TC 3.A.1.4.1)</v>
          </cell>
        </row>
        <row r="3451">
          <cell r="E3451" t="str">
            <v>QI0013_Pat_3993</v>
          </cell>
          <cell r="F3451" t="e">
            <v>#N/A</v>
          </cell>
          <cell r="G3451" t="e">
            <v>#N/A</v>
          </cell>
          <cell r="H3451" t="e">
            <v>#N/A</v>
          </cell>
          <cell r="I3451" t="e">
            <v>#N/A</v>
          </cell>
          <cell r="J3451" t="e">
            <v>#N/A</v>
          </cell>
          <cell r="K3451" t="str">
            <v>Branched-chain amino acid ABC transporter, permease protein LivM (TC 3.A.1.4.1)</v>
          </cell>
        </row>
        <row r="3452">
          <cell r="E3452" t="str">
            <v>QI0013_Pat_4128</v>
          </cell>
          <cell r="F3452" t="e">
            <v>#N/A</v>
          </cell>
          <cell r="G3452" t="e">
            <v>#N/A</v>
          </cell>
          <cell r="H3452" t="e">
            <v>#N/A</v>
          </cell>
          <cell r="I3452" t="e">
            <v>#N/A</v>
          </cell>
          <cell r="J3452" t="e">
            <v>#N/A</v>
          </cell>
          <cell r="K3452" t="str">
            <v>Branched-chain amino acid ABC transporter, ATP- binding protein LivG (TC 3.A.1.4.1)</v>
          </cell>
        </row>
        <row r="3453">
          <cell r="E3453" t="str">
            <v>QI0013_Pat_4129</v>
          </cell>
          <cell r="F3453" t="e">
            <v>#N/A</v>
          </cell>
          <cell r="G3453" t="e">
            <v>#N/A</v>
          </cell>
          <cell r="H3453" t="e">
            <v>#N/A</v>
          </cell>
          <cell r="I3453" t="e">
            <v>#N/A</v>
          </cell>
          <cell r="J3453" t="e">
            <v>#N/A</v>
          </cell>
          <cell r="K3453" t="str">
            <v>Branched-chain amino acid ABC transporter, ATP- binding protein LivF (TC 3.A.1.4.1)</v>
          </cell>
        </row>
        <row r="3454">
          <cell r="E3454" t="str">
            <v>QI0013_Pat_4131</v>
          </cell>
          <cell r="F3454" t="e">
            <v>#N/A</v>
          </cell>
          <cell r="G3454" t="e">
            <v>#N/A</v>
          </cell>
          <cell r="H3454" t="e">
            <v>#N/A</v>
          </cell>
          <cell r="I3454" t="e">
            <v>#N/A</v>
          </cell>
          <cell r="J3454" t="e">
            <v>#N/A</v>
          </cell>
          <cell r="K3454" t="str">
            <v>Acetyl-CoA synthetase (ADP-forming) alpha chain (EC 6.2.1.13)</v>
          </cell>
        </row>
        <row r="3455">
          <cell r="E3455" t="str">
            <v>QI0013_Pat_4132</v>
          </cell>
          <cell r="F3455" t="e">
            <v>#N/A</v>
          </cell>
          <cell r="G3455" t="e">
            <v>#N/A</v>
          </cell>
          <cell r="H3455" t="e">
            <v>#N/A</v>
          </cell>
          <cell r="I3455" t="e">
            <v>#N/A</v>
          </cell>
          <cell r="J3455" t="e">
            <v>#N/A</v>
          </cell>
          <cell r="K3455" t="str">
            <v>hypothetical protein</v>
          </cell>
        </row>
        <row r="3456">
          <cell r="E3456" t="str">
            <v>QI0013_Pat_4133</v>
          </cell>
          <cell r="F3456" t="str">
            <v>STRESS RESPONSE, DEFENSE, VIRULENCE</v>
          </cell>
          <cell r="G3456" t="str">
            <v>Stress Response, Defense and Virulence</v>
          </cell>
          <cell r="H3456" t="str">
            <v>Stress Response, Defense and Virulence</v>
          </cell>
          <cell r="I3456" t="str">
            <v>Resistance to antibiotics and toxic compounds</v>
          </cell>
          <cell r="J3456" t="str">
            <v>ZraPRS-based zinc resistance</v>
          </cell>
          <cell r="K3456" t="str">
            <v>Response regulator of zinc sigma-54-dependent two-component system</v>
          </cell>
        </row>
        <row r="3457">
          <cell r="E3457" t="str">
            <v>QI0013_Pat_4135</v>
          </cell>
          <cell r="F3457" t="str">
            <v>STRESS RESPONSE, DEFENSE, VIRULENCE</v>
          </cell>
          <cell r="G3457" t="str">
            <v>Stress Response, Defense and Virulence</v>
          </cell>
          <cell r="H3457" t="str">
            <v>Stress Response, Defense and Virulence</v>
          </cell>
          <cell r="I3457" t="str">
            <v>Resistance to antibiotics and toxic compounds</v>
          </cell>
          <cell r="J3457" t="str">
            <v>ZraPRS-based zinc resistance</v>
          </cell>
          <cell r="K3457" t="str">
            <v>Sensor protein of zinc sigma-54-dependent two- component system</v>
          </cell>
        </row>
        <row r="3458">
          <cell r="E3458" t="str">
            <v>QI0013_Pat_4136</v>
          </cell>
          <cell r="F3458" t="str">
            <v>STRESS RESPONSE, DEFENSE, VIRULENCE</v>
          </cell>
          <cell r="G3458" t="str">
            <v>Stress Response, Defense and Virulence</v>
          </cell>
          <cell r="H3458" t="str">
            <v>Stress Response, Defense and Virulence</v>
          </cell>
          <cell r="I3458" t="str">
            <v>Resistance to antibiotics and toxic compounds</v>
          </cell>
          <cell r="J3458" t="str">
            <v>ZraPRS-based zinc resistance</v>
          </cell>
          <cell r="K3458" t="str">
            <v>Zinc resistance-associated protein ZraP</v>
          </cell>
        </row>
        <row r="3459">
          <cell r="E3459" t="str">
            <v>QI0013_Pat_4137</v>
          </cell>
          <cell r="F3459" t="str">
            <v>STRESS RESPONSE, DEFENSE, VIRULENCE</v>
          </cell>
          <cell r="G3459" t="str">
            <v>Stress Response, Defense and Virulence</v>
          </cell>
          <cell r="H3459" t="str">
            <v>Stress Response, Defense and Virulence</v>
          </cell>
          <cell r="I3459" t="str">
            <v>Resistance to antibiotics and toxic compounds</v>
          </cell>
          <cell r="J3459" t="str">
            <v>ZraPRS-based zinc resistance</v>
          </cell>
          <cell r="K3459" t="str">
            <v>Zinc resistance-associated protein ZraP</v>
          </cell>
        </row>
        <row r="3460">
          <cell r="E3460" t="str">
            <v>QI0013_Pat_4138</v>
          </cell>
          <cell r="F3460" t="e">
            <v>#N/A</v>
          </cell>
          <cell r="G3460" t="e">
            <v>#N/A</v>
          </cell>
          <cell r="H3460" t="e">
            <v>#N/A</v>
          </cell>
          <cell r="I3460" t="e">
            <v>#N/A</v>
          </cell>
          <cell r="J3460" t="e">
            <v>#N/A</v>
          </cell>
          <cell r="K3460" t="str">
            <v>Membrane-bound lytic murein transglycosylase A</v>
          </cell>
        </row>
        <row r="3461">
          <cell r="E3461" t="str">
            <v>QI0013_Pat_4140</v>
          </cell>
          <cell r="F3461" t="e">
            <v>#N/A</v>
          </cell>
          <cell r="G3461" t="e">
            <v>#N/A</v>
          </cell>
          <cell r="H3461" t="e">
            <v>#N/A</v>
          </cell>
          <cell r="I3461" t="e">
            <v>#N/A</v>
          </cell>
          <cell r="J3461" t="e">
            <v>#N/A</v>
          </cell>
          <cell r="K3461" t="str">
            <v>Sodium/glycine symporter GlyP</v>
          </cell>
        </row>
        <row r="3462">
          <cell r="E3462" t="str">
            <v>QI0013_Pat_4141</v>
          </cell>
          <cell r="F3462" t="e">
            <v>#N/A</v>
          </cell>
          <cell r="G3462" t="e">
            <v>#N/A</v>
          </cell>
          <cell r="H3462" t="e">
            <v>#N/A</v>
          </cell>
          <cell r="I3462" t="e">
            <v>#N/A</v>
          </cell>
          <cell r="J3462" t="e">
            <v>#N/A</v>
          </cell>
          <cell r="K3462" t="str">
            <v>hypothetical protein</v>
          </cell>
        </row>
        <row r="3463">
          <cell r="E3463" t="e">
            <v>#N/A</v>
          </cell>
          <cell r="F3463" t="e">
            <v>#N/A</v>
          </cell>
          <cell r="G3463" t="e">
            <v>#N/A</v>
          </cell>
          <cell r="H3463" t="e">
            <v>#N/A</v>
          </cell>
          <cell r="I3463" t="e">
            <v>#N/A</v>
          </cell>
          <cell r="J3463" t="e">
            <v>#N/A</v>
          </cell>
          <cell r="K3463" t="e">
            <v>#N/A</v>
          </cell>
        </row>
        <row r="3464">
          <cell r="E3464" t="str">
            <v>QI0013_Pat_4144</v>
          </cell>
          <cell r="F3464" t="e">
            <v>#N/A</v>
          </cell>
          <cell r="G3464" t="e">
            <v>#N/A</v>
          </cell>
          <cell r="H3464" t="e">
            <v>#N/A</v>
          </cell>
          <cell r="I3464" t="e">
            <v>#N/A</v>
          </cell>
          <cell r="J3464" t="e">
            <v>#N/A</v>
          </cell>
          <cell r="K3464" t="str">
            <v>RNA polymerase sigma factor RpoE</v>
          </cell>
        </row>
        <row r="3465">
          <cell r="E3465" t="str">
            <v>QI0013_Pat_4145</v>
          </cell>
          <cell r="F3465" t="e">
            <v>#N/A</v>
          </cell>
          <cell r="G3465" t="e">
            <v>#N/A</v>
          </cell>
          <cell r="H3465" t="e">
            <v>#N/A</v>
          </cell>
          <cell r="I3465" t="e">
            <v>#N/A</v>
          </cell>
          <cell r="J3465" t="e">
            <v>#N/A</v>
          </cell>
          <cell r="K3465" t="str">
            <v>hypothetical protein</v>
          </cell>
        </row>
        <row r="3466">
          <cell r="E3466" t="str">
            <v>QI0013_Pat_4146</v>
          </cell>
          <cell r="F3466" t="e">
            <v>#N/A</v>
          </cell>
          <cell r="G3466" t="e">
            <v>#N/A</v>
          </cell>
          <cell r="H3466" t="e">
            <v>#N/A</v>
          </cell>
          <cell r="I3466" t="e">
            <v>#N/A</v>
          </cell>
          <cell r="J3466" t="e">
            <v>#N/A</v>
          </cell>
          <cell r="K3466" t="str">
            <v>hypothetical protein</v>
          </cell>
        </row>
        <row r="3467">
          <cell r="E3467" t="str">
            <v>QI0013_Pat_4147</v>
          </cell>
          <cell r="F3467" t="e">
            <v>#N/A</v>
          </cell>
          <cell r="G3467" t="e">
            <v>#N/A</v>
          </cell>
          <cell r="H3467" t="e">
            <v>#N/A</v>
          </cell>
          <cell r="I3467" t="e">
            <v>#N/A</v>
          </cell>
          <cell r="J3467" t="e">
            <v>#N/A</v>
          </cell>
          <cell r="K3467" t="str">
            <v>Macrolide-specific efflux protein MacA</v>
          </cell>
        </row>
        <row r="3468">
          <cell r="E3468" t="str">
            <v>QI0013_Pat_4148</v>
          </cell>
          <cell r="F3468" t="e">
            <v>#N/A</v>
          </cell>
          <cell r="G3468" t="e">
            <v>#N/A</v>
          </cell>
          <cell r="H3468" t="e">
            <v>#N/A</v>
          </cell>
          <cell r="I3468" t="e">
            <v>#N/A</v>
          </cell>
          <cell r="J3468" t="e">
            <v>#N/A</v>
          </cell>
          <cell r="K3468" t="str">
            <v>Macrolide export ATP-binding/permease protein MacB</v>
          </cell>
        </row>
        <row r="3469">
          <cell r="E3469" t="str">
            <v>QI0013_Pat_4149</v>
          </cell>
          <cell r="F3469" t="e">
            <v>#N/A</v>
          </cell>
          <cell r="G3469" t="e">
            <v>#N/A</v>
          </cell>
          <cell r="H3469" t="e">
            <v>#N/A</v>
          </cell>
          <cell r="I3469" t="e">
            <v>#N/A</v>
          </cell>
          <cell r="J3469" t="e">
            <v>#N/A</v>
          </cell>
          <cell r="K3469" t="str">
            <v>Efflux transport system, outer membrane factor (OMF) lipoprotein</v>
          </cell>
        </row>
        <row r="3470">
          <cell r="E3470" t="str">
            <v>QI0013_Pat_4150</v>
          </cell>
          <cell r="F3470" t="e">
            <v>#N/A</v>
          </cell>
          <cell r="G3470" t="e">
            <v>#N/A</v>
          </cell>
          <cell r="H3470" t="e">
            <v>#N/A</v>
          </cell>
          <cell r="I3470" t="e">
            <v>#N/A</v>
          </cell>
          <cell r="J3470" t="e">
            <v>#N/A</v>
          </cell>
          <cell r="K3470" t="str">
            <v>hypothetical protein</v>
          </cell>
        </row>
        <row r="3471">
          <cell r="E3471" t="str">
            <v>QI0013_Pat_4151</v>
          </cell>
          <cell r="F3471" t="e">
            <v>#N/A</v>
          </cell>
          <cell r="G3471" t="e">
            <v>#N/A</v>
          </cell>
          <cell r="H3471" t="e">
            <v>#N/A</v>
          </cell>
          <cell r="I3471" t="e">
            <v>#N/A</v>
          </cell>
          <cell r="J3471" t="e">
            <v>#N/A</v>
          </cell>
          <cell r="K3471" t="str">
            <v>Protein of unknown function DUF419</v>
          </cell>
        </row>
        <row r="3472">
          <cell r="E3472" t="str">
            <v>QI0013_Pat_4152</v>
          </cell>
          <cell r="F3472" t="e">
            <v>#N/A</v>
          </cell>
          <cell r="G3472" t="e">
            <v>#N/A</v>
          </cell>
          <cell r="H3472" t="e">
            <v>#N/A</v>
          </cell>
          <cell r="I3472" t="e">
            <v>#N/A</v>
          </cell>
          <cell r="J3472" t="e">
            <v>#N/A</v>
          </cell>
          <cell r="K3472" t="str">
            <v>hypothetical protein</v>
          </cell>
        </row>
        <row r="3473">
          <cell r="E3473" t="str">
            <v>QI0013_Pat_4153</v>
          </cell>
          <cell r="F3473" t="str">
            <v>METABOLISM</v>
          </cell>
          <cell r="G3473" t="str">
            <v>Carbohydrates</v>
          </cell>
          <cell r="H3473" t="str">
            <v>Carbohydrates</v>
          </cell>
          <cell r="I3473" t="str">
            <v>Sugar alcohols</v>
          </cell>
          <cell r="J3473" t="str">
            <v>Ethanolamine utilization</v>
          </cell>
          <cell r="K3473" t="str">
            <v>Ethanolamine utilization protein EutA</v>
          </cell>
        </row>
        <row r="3474">
          <cell r="E3474" t="str">
            <v>QI0013_Pat_4154</v>
          </cell>
          <cell r="F3474" t="str">
            <v>METABOLISM</v>
          </cell>
          <cell r="G3474" t="str">
            <v>Carbohydrates</v>
          </cell>
          <cell r="H3474" t="str">
            <v>Carbohydrates</v>
          </cell>
          <cell r="I3474" t="str">
            <v>Sugar alcohols</v>
          </cell>
          <cell r="J3474" t="str">
            <v>Ethanolamine utilization</v>
          </cell>
          <cell r="K3474" t="str">
            <v>ATP:Cob(I)alamin adenosyltransferase (EC 2.5.1.17) @ ATP:Cob(I)alamin adenosyltransferase (EC 2.5.1.17), ethanolamine utilization</v>
          </cell>
        </row>
        <row r="3475">
          <cell r="E3475" t="str">
            <v>QI0013_Pat_4156</v>
          </cell>
          <cell r="F3475" t="str">
            <v>METABOLISM</v>
          </cell>
          <cell r="G3475" t="str">
            <v>Carbohydrates</v>
          </cell>
          <cell r="H3475" t="str">
            <v>Carbohydrates</v>
          </cell>
          <cell r="I3475" t="str">
            <v>Sugar alcohols</v>
          </cell>
          <cell r="J3475" t="str">
            <v>Ethanolamine utilization</v>
          </cell>
          <cell r="K3475" t="str">
            <v>Ethanolamine utilization polyhedral-body-like protein EutL</v>
          </cell>
        </row>
        <row r="3476">
          <cell r="E3476" t="str">
            <v>QI0013_Pat_4157</v>
          </cell>
          <cell r="F3476" t="str">
            <v>METABOLISM</v>
          </cell>
          <cell r="G3476" t="str">
            <v>Carbohydrates</v>
          </cell>
          <cell r="H3476" t="str">
            <v>Carbohydrates</v>
          </cell>
          <cell r="I3476" t="str">
            <v>Sugar alcohols</v>
          </cell>
          <cell r="J3476" t="str">
            <v>Ethanolamine utilization</v>
          </cell>
          <cell r="K3476" t="str">
            <v>Ethanolamine ammonia-lyase light chain (EC 4.3.1.7)</v>
          </cell>
        </row>
        <row r="3477">
          <cell r="E3477" t="str">
            <v>QI0013_Pat_4158</v>
          </cell>
          <cell r="F3477" t="str">
            <v>METABOLISM</v>
          </cell>
          <cell r="G3477" t="str">
            <v>Carbohydrates</v>
          </cell>
          <cell r="H3477" t="str">
            <v>Carbohydrates</v>
          </cell>
          <cell r="I3477" t="str">
            <v>Sugar alcohols</v>
          </cell>
          <cell r="J3477" t="str">
            <v>Ethanolamine utilization</v>
          </cell>
          <cell r="K3477" t="str">
            <v>Ethanolamine ammonia-lyase heavy chain (EC 4.3.1.7)</v>
          </cell>
        </row>
        <row r="3478">
          <cell r="E3478" t="str">
            <v>QI0013_Pat_4160</v>
          </cell>
          <cell r="F3478" t="str">
            <v>METABOLISM</v>
          </cell>
          <cell r="G3478" t="str">
            <v>Amino Acids and Derivatives</v>
          </cell>
          <cell r="H3478" t="str">
            <v>Amino Acids and Derivatives</v>
          </cell>
          <cell r="I3478" t="str">
            <v>Aromatic amino acids and derivatives</v>
          </cell>
          <cell r="J3478" t="str">
            <v>Tryptophan synthesis</v>
          </cell>
          <cell r="K3478" t="str">
            <v>Anthranilate synthase, aminase component (EC 4.1.3.27)</v>
          </cell>
        </row>
        <row r="3479">
          <cell r="E3479" t="str">
            <v>QI0013_Pat_4161</v>
          </cell>
          <cell r="F3479" t="str">
            <v>METABOLISM</v>
          </cell>
          <cell r="G3479" t="str">
            <v>Amino Acids and Derivatives</v>
          </cell>
          <cell r="H3479" t="str">
            <v>Amino Acids and Derivatives</v>
          </cell>
          <cell r="I3479" t="str">
            <v>Aromatic amino acids and derivatives</v>
          </cell>
          <cell r="J3479" t="str">
            <v>Tryptophan synthesis</v>
          </cell>
          <cell r="K3479" t="str">
            <v>Anthranilate synthase, amidotransferase component (EC 4.1.3.27) / Anthranilate phosphoribosyltransferase (EC 2.4.2.18)</v>
          </cell>
        </row>
        <row r="3480">
          <cell r="E3480" t="str">
            <v>QI0013_Pat_4162</v>
          </cell>
          <cell r="F3480" t="str">
            <v>METABOLISM</v>
          </cell>
          <cell r="G3480" t="str">
            <v>Amino Acids and Derivatives</v>
          </cell>
          <cell r="H3480" t="str">
            <v>Amino Acids and Derivatives</v>
          </cell>
          <cell r="I3480" t="str">
            <v>Aromatic amino acids and derivatives</v>
          </cell>
          <cell r="J3480" t="str">
            <v>Tryptophan synthesis</v>
          </cell>
          <cell r="K3480" t="str">
            <v>Indole-3-glycerol phosphate synthase (EC 4.1.1.48)</v>
          </cell>
        </row>
        <row r="3481">
          <cell r="E3481" t="str">
            <v>QI0013_Pat_4163</v>
          </cell>
          <cell r="F3481" t="str">
            <v>METABOLISM</v>
          </cell>
          <cell r="G3481" t="str">
            <v>Amino Acids and Derivatives</v>
          </cell>
          <cell r="H3481" t="str">
            <v>Amino Acids and Derivatives</v>
          </cell>
          <cell r="I3481" t="str">
            <v>Aromatic amino acids and derivatives</v>
          </cell>
          <cell r="J3481" t="str">
            <v>Tryptophan synthesis</v>
          </cell>
          <cell r="K3481" t="str">
            <v>Phosphoribosylanthranilate isomerase (EC 5.3.1.24)</v>
          </cell>
        </row>
        <row r="3482">
          <cell r="E3482" t="str">
            <v>QI0013_Pat_4164</v>
          </cell>
          <cell r="F3482" t="str">
            <v>METABOLISM</v>
          </cell>
          <cell r="G3482" t="str">
            <v>Amino Acids and Derivatives</v>
          </cell>
          <cell r="H3482" t="str">
            <v>Amino Acids and Derivatives</v>
          </cell>
          <cell r="I3482" t="str">
            <v>Aromatic amino acids and derivatives</v>
          </cell>
          <cell r="J3482" t="str">
            <v>Tryptophan synthesis</v>
          </cell>
          <cell r="K3482" t="str">
            <v>Tryptophan synthase beta chain (EC 4.2.1.20)</v>
          </cell>
        </row>
        <row r="3483">
          <cell r="E3483" t="str">
            <v>QI0013_Pat_4165</v>
          </cell>
          <cell r="F3483" t="str">
            <v>METABOLISM</v>
          </cell>
          <cell r="G3483" t="str">
            <v>Amino Acids and Derivatives</v>
          </cell>
          <cell r="H3483" t="str">
            <v>Amino Acids and Derivatives</v>
          </cell>
          <cell r="I3483" t="str">
            <v>Aromatic amino acids and derivatives</v>
          </cell>
          <cell r="J3483" t="str">
            <v>Tryptophan synthesis</v>
          </cell>
          <cell r="K3483" t="str">
            <v>Tryptophan synthase alpha chain (EC 4.2.1.20)</v>
          </cell>
        </row>
        <row r="3484">
          <cell r="E3484" t="str">
            <v>QI0013_Pat_4166</v>
          </cell>
          <cell r="F3484" t="e">
            <v>#N/A</v>
          </cell>
          <cell r="G3484" t="e">
            <v>#N/A</v>
          </cell>
          <cell r="H3484" t="e">
            <v>#N/A</v>
          </cell>
          <cell r="I3484" t="e">
            <v>#N/A</v>
          </cell>
          <cell r="J3484" t="e">
            <v>#N/A</v>
          </cell>
          <cell r="K3484" t="str">
            <v>hypothetical protein</v>
          </cell>
        </row>
        <row r="3485">
          <cell r="E3485" t="str">
            <v>QI0013_Pat_4168</v>
          </cell>
          <cell r="F3485" t="e">
            <v>#N/A</v>
          </cell>
          <cell r="G3485" t="e">
            <v>#N/A</v>
          </cell>
          <cell r="H3485" t="e">
            <v>#N/A</v>
          </cell>
          <cell r="I3485" t="e">
            <v>#N/A</v>
          </cell>
          <cell r="J3485" t="e">
            <v>#N/A</v>
          </cell>
          <cell r="K3485" t="str">
            <v>DNA polymerase III, delta prime subunit, putative</v>
          </cell>
        </row>
        <row r="3486">
          <cell r="E3486" t="str">
            <v>QI0013_Pat_4169</v>
          </cell>
          <cell r="F3486" t="e">
            <v>#N/A</v>
          </cell>
          <cell r="G3486" t="e">
            <v>#N/A</v>
          </cell>
          <cell r="H3486" t="e">
            <v>#N/A</v>
          </cell>
          <cell r="I3486" t="e">
            <v>#N/A</v>
          </cell>
          <cell r="J3486" t="e">
            <v>#N/A</v>
          </cell>
          <cell r="K3486" t="str">
            <v>Superoxide reductase (EC 1.15.1.2)</v>
          </cell>
        </row>
        <row r="3487">
          <cell r="E3487" t="str">
            <v>QI0013_Pat_4170</v>
          </cell>
          <cell r="F3487" t="e">
            <v>#N/A</v>
          </cell>
          <cell r="G3487" t="e">
            <v>#N/A</v>
          </cell>
          <cell r="H3487" t="e">
            <v>#N/A</v>
          </cell>
          <cell r="I3487" t="e">
            <v>#N/A</v>
          </cell>
          <cell r="J3487" t="e">
            <v>#N/A</v>
          </cell>
          <cell r="K3487" t="str">
            <v>Rubredoxin</v>
          </cell>
        </row>
        <row r="3488">
          <cell r="E3488" t="str">
            <v>QI0013_Pat_4171</v>
          </cell>
          <cell r="F3488" t="e">
            <v>#N/A</v>
          </cell>
          <cell r="G3488" t="e">
            <v>#N/A</v>
          </cell>
          <cell r="H3488" t="e">
            <v>#N/A</v>
          </cell>
          <cell r="I3488" t="e">
            <v>#N/A</v>
          </cell>
          <cell r="J3488" t="e">
            <v>#N/A</v>
          </cell>
          <cell r="K3488" t="str">
            <v>rubredoxin-oxygen oxidoreductase</v>
          </cell>
        </row>
        <row r="3489">
          <cell r="E3489" t="str">
            <v>QI0013_Pat_4172</v>
          </cell>
          <cell r="F3489" t="str">
            <v>ENERGY</v>
          </cell>
          <cell r="G3489" t="str">
            <v>Respiration</v>
          </cell>
          <cell r="H3489" t="str">
            <v>Respiration</v>
          </cell>
          <cell r="I3489" t="str">
            <v>Biogenesis of respiratory chain components</v>
          </cell>
          <cell r="J3489" t="str">
            <v>Heme O and Heme A biosynthesis (with selected terminal oxidases)</v>
          </cell>
          <cell r="K3489" t="str">
            <v>Cytochrome d ubiquinol oxidase subunit I (EC 1.10.3.-)</v>
          </cell>
        </row>
        <row r="3490">
          <cell r="E3490" t="str">
            <v>QI0013_Pat_4173</v>
          </cell>
          <cell r="F3490" t="str">
            <v>ENERGY</v>
          </cell>
          <cell r="G3490" t="str">
            <v>Respiration</v>
          </cell>
          <cell r="H3490" t="str">
            <v>Respiration</v>
          </cell>
          <cell r="I3490" t="str">
            <v>Biogenesis of respiratory chain components</v>
          </cell>
          <cell r="J3490" t="str">
            <v>Heme O and Heme A biosynthesis (with selected terminal oxidases)</v>
          </cell>
          <cell r="K3490" t="str">
            <v>Cytochrome d ubiquinol oxidase subunit II (EC 1.10.3.-)</v>
          </cell>
        </row>
        <row r="3491">
          <cell r="E3491" t="str">
            <v>QI0013_Pat_4174</v>
          </cell>
          <cell r="F3491" t="e">
            <v>#N/A</v>
          </cell>
          <cell r="G3491" t="e">
            <v>#N/A</v>
          </cell>
          <cell r="H3491" t="e">
            <v>#N/A</v>
          </cell>
          <cell r="I3491" t="e">
            <v>#N/A</v>
          </cell>
          <cell r="J3491" t="e">
            <v>#N/A</v>
          </cell>
          <cell r="K3491" t="str">
            <v>hypothetical protein</v>
          </cell>
        </row>
        <row r="3492">
          <cell r="E3492" t="str">
            <v>QI0013_Pat_4175</v>
          </cell>
          <cell r="F3492" t="e">
            <v>#N/A</v>
          </cell>
          <cell r="G3492" t="e">
            <v>#N/A</v>
          </cell>
          <cell r="H3492" t="e">
            <v>#N/A</v>
          </cell>
          <cell r="I3492" t="e">
            <v>#N/A</v>
          </cell>
          <cell r="J3492" t="e">
            <v>#N/A</v>
          </cell>
          <cell r="K3492" t="str">
            <v>Multimodular transpeptidase-transglycosylase (EC2.4.1.129) (EC 3.4.-.-)</v>
          </cell>
        </row>
        <row r="3493">
          <cell r="E3493" t="str">
            <v>QI0013_Pat_4176</v>
          </cell>
          <cell r="F3493" t="str">
            <v>CELLULAR PROCESSES</v>
          </cell>
          <cell r="G3493" t="str">
            <v>Cell Cycle, Cell Division and Death</v>
          </cell>
          <cell r="H3493" t="str">
            <v>Cell Cycle, Cell Division and Death</v>
          </cell>
          <cell r="I3493">
            <v>0</v>
          </cell>
          <cell r="J3493" t="str">
            <v>Bacterial cell division related cluster 2</v>
          </cell>
          <cell r="K3493" t="str">
            <v>Histidinol dehydrogenase (EC 1.1.1.23)</v>
          </cell>
        </row>
        <row r="3494">
          <cell r="E3494" t="str">
            <v>QI0013_Pat_4177</v>
          </cell>
          <cell r="F3494" t="str">
            <v>METABOLISM</v>
          </cell>
          <cell r="G3494" t="str">
            <v>Nucleosides and Nucleotides</v>
          </cell>
          <cell r="H3494" t="str">
            <v>Nucleosides and Nucleotides</v>
          </cell>
          <cell r="I3494" t="str">
            <v>Purines</v>
          </cell>
          <cell r="J3494" t="str">
            <v>DeNovo Purine Biosynthesis</v>
          </cell>
          <cell r="K3494" t="str">
            <v>Phosphoribosylaminoimidazole-succinocarboxamide synthase (EC 6.3.2.6)</v>
          </cell>
        </row>
        <row r="3495">
          <cell r="E3495" t="str">
            <v>QI0013_Pat_4179</v>
          </cell>
          <cell r="F3495" t="str">
            <v>STRESS RESPONSE, DEFENSE, VIRULENCE</v>
          </cell>
          <cell r="G3495" t="str">
            <v>Stress Response, Defense and Virulence</v>
          </cell>
          <cell r="H3495" t="str">
            <v>Stress Response, Defense and Virulence</v>
          </cell>
          <cell r="I3495" t="str">
            <v>Resistance to antibiotics and toxic compounds</v>
          </cell>
          <cell r="J3495" t="str">
            <v>Antibiotic targets in metabolic pathways</v>
          </cell>
          <cell r="K3495" t="str">
            <v>Enoyl-[acyl-carrier-protein] reductase [NADH] (EC 1.3.1.9)</v>
          </cell>
        </row>
        <row r="3496">
          <cell r="E3496" t="e">
            <v>#N/A</v>
          </cell>
          <cell r="F3496" t="e">
            <v>#N/A</v>
          </cell>
          <cell r="G3496" t="e">
            <v>#N/A</v>
          </cell>
          <cell r="H3496" t="e">
            <v>#N/A</v>
          </cell>
          <cell r="I3496" t="e">
            <v>#N/A</v>
          </cell>
          <cell r="J3496" t="e">
            <v>#N/A</v>
          </cell>
          <cell r="K3496" t="e">
            <v>#N/A</v>
          </cell>
        </row>
        <row r="3497">
          <cell r="E3497" t="str">
            <v>QI0013_Pat_4182</v>
          </cell>
          <cell r="F3497" t="e">
            <v>#N/A</v>
          </cell>
          <cell r="G3497" t="e">
            <v>#N/A</v>
          </cell>
          <cell r="H3497" t="e">
            <v>#N/A</v>
          </cell>
          <cell r="I3497" t="e">
            <v>#N/A</v>
          </cell>
          <cell r="J3497" t="e">
            <v>#N/A</v>
          </cell>
          <cell r="K3497" t="str">
            <v>HesB-like domain</v>
          </cell>
        </row>
        <row r="3498">
          <cell r="E3498" t="str">
            <v>QI0013_Pat_4183</v>
          </cell>
          <cell r="F3498" t="str">
            <v>METABOLISM</v>
          </cell>
          <cell r="G3498" t="str">
            <v>Nucleosides and Nucleotides</v>
          </cell>
          <cell r="H3498" t="str">
            <v>Nucleosides and Nucleotides</v>
          </cell>
          <cell r="I3498" t="str">
            <v>Pyrimidines</v>
          </cell>
          <cell r="J3498" t="str">
            <v>De Novo Pyrimidine Synthesis</v>
          </cell>
          <cell r="K3498" t="str">
            <v>Pyrimidine operon regulatory protein PyrR</v>
          </cell>
        </row>
        <row r="3499">
          <cell r="E3499" t="str">
            <v>QI0013_Pat_4184</v>
          </cell>
          <cell r="F3499" t="str">
            <v>DNA PROCESSING</v>
          </cell>
          <cell r="G3499" t="str">
            <v>DNA Processing</v>
          </cell>
          <cell r="H3499" t="str">
            <v>DNA Processing</v>
          </cell>
          <cell r="I3499" t="str">
            <v>DNA recombination</v>
          </cell>
          <cell r="J3499" t="str">
            <v>Replication-associated recombination protein RarA</v>
          </cell>
          <cell r="K3499" t="str">
            <v>Replication-associated recombination protein RarA</v>
          </cell>
        </row>
        <row r="3500">
          <cell r="E3500" t="str">
            <v>QI0013_Pat_4185</v>
          </cell>
          <cell r="F3500" t="str">
            <v>METABOLISM</v>
          </cell>
          <cell r="G3500" t="str">
            <v>Fatty Acids, Lipids, and Isoprenoids</v>
          </cell>
          <cell r="H3500" t="str">
            <v>Fatty Acids, Lipids, and Isoprenoids</v>
          </cell>
          <cell r="I3500" t="str">
            <v>Phospholipids</v>
          </cell>
          <cell r="J3500" t="str">
            <v>Glycerolipid and Glycerophospholipid Metabolism in Bacteria</v>
          </cell>
          <cell r="K3500" t="str">
            <v>Acyl-CoA:1-acyl-sn-glycerol-3-phosphate acyltransferase (EC 2.3.1.51)</v>
          </cell>
        </row>
        <row r="3501">
          <cell r="E3501" t="str">
            <v>QI0013_Pat_4186</v>
          </cell>
          <cell r="F3501" t="str">
            <v>METABOLISM</v>
          </cell>
          <cell r="G3501" t="str">
            <v>Amino Acids and Derivatives</v>
          </cell>
          <cell r="H3501" t="str">
            <v>Amino Acids and Derivatives</v>
          </cell>
          <cell r="I3501" t="str">
            <v>Arginine; urea cycle, creatine, polyamines</v>
          </cell>
          <cell r="J3501" t="str">
            <v>Polyamine Metabolism</v>
          </cell>
          <cell r="K3501" t="str">
            <v>Agmatinase (EC 3.5.3.11)</v>
          </cell>
        </row>
        <row r="3502">
          <cell r="E3502" t="str">
            <v>QI0013_Pat_4187</v>
          </cell>
          <cell r="F3502" t="e">
            <v>#N/A</v>
          </cell>
          <cell r="G3502" t="e">
            <v>#N/A</v>
          </cell>
          <cell r="H3502" t="e">
            <v>#N/A</v>
          </cell>
          <cell r="I3502" t="e">
            <v>#N/A</v>
          </cell>
          <cell r="J3502" t="e">
            <v>#N/A</v>
          </cell>
          <cell r="K3502" t="str">
            <v>Sensory box histidine kinase/response regulator</v>
          </cell>
        </row>
        <row r="3503">
          <cell r="E3503" t="str">
            <v>QI0013_Pat_4188</v>
          </cell>
          <cell r="F3503" t="e">
            <v>#N/A</v>
          </cell>
          <cell r="G3503" t="e">
            <v>#N/A</v>
          </cell>
          <cell r="H3503" t="e">
            <v>#N/A</v>
          </cell>
          <cell r="I3503" t="e">
            <v>#N/A</v>
          </cell>
          <cell r="J3503" t="e">
            <v>#N/A</v>
          </cell>
          <cell r="K3503" t="str">
            <v>PAS</v>
          </cell>
        </row>
        <row r="3504">
          <cell r="E3504" t="str">
            <v>QI0013_Pat_4189</v>
          </cell>
          <cell r="F3504" t="e">
            <v>#N/A</v>
          </cell>
          <cell r="G3504" t="e">
            <v>#N/A</v>
          </cell>
          <cell r="H3504" t="e">
            <v>#N/A</v>
          </cell>
          <cell r="I3504" t="e">
            <v>#N/A</v>
          </cell>
          <cell r="J3504" t="e">
            <v>#N/A</v>
          </cell>
          <cell r="K3504" t="str">
            <v>Response regulator c-di-GMP phosphodiesterase, RpfG family</v>
          </cell>
        </row>
        <row r="3505">
          <cell r="E3505" t="str">
            <v>QI0013_Pat_4191</v>
          </cell>
          <cell r="F3505" t="e">
            <v>#N/A</v>
          </cell>
          <cell r="G3505" t="e">
            <v>#N/A</v>
          </cell>
          <cell r="H3505" t="e">
            <v>#N/A</v>
          </cell>
          <cell r="I3505" t="e">
            <v>#N/A</v>
          </cell>
          <cell r="J3505" t="e">
            <v>#N/A</v>
          </cell>
          <cell r="K3505" t="str">
            <v>Transcriptional regulator, GntR family</v>
          </cell>
        </row>
        <row r="3506">
          <cell r="E3506" t="str">
            <v>QI0013_Pat_4192</v>
          </cell>
          <cell r="F3506" t="e">
            <v>#N/A</v>
          </cell>
          <cell r="G3506" t="e">
            <v>#N/A</v>
          </cell>
          <cell r="H3506" t="e">
            <v>#N/A</v>
          </cell>
          <cell r="I3506" t="e">
            <v>#N/A</v>
          </cell>
          <cell r="J3506" t="e">
            <v>#N/A</v>
          </cell>
          <cell r="K3506" t="str">
            <v>dolichyl-phosphate-mannose-protein mannosyltransferase family protein</v>
          </cell>
        </row>
        <row r="3507">
          <cell r="E3507" t="str">
            <v>QI0013_Pat_4193</v>
          </cell>
          <cell r="F3507" t="e">
            <v>#N/A</v>
          </cell>
          <cell r="G3507" t="e">
            <v>#N/A</v>
          </cell>
          <cell r="H3507" t="e">
            <v>#N/A</v>
          </cell>
          <cell r="I3507" t="e">
            <v>#N/A</v>
          </cell>
          <cell r="J3507" t="e">
            <v>#N/A</v>
          </cell>
          <cell r="K3507" t="str">
            <v>cAMP-binding proteins - catabolite gene activator and regulatory subunit of cAMP-dependent protein kinases</v>
          </cell>
        </row>
        <row r="3508">
          <cell r="E3508" t="str">
            <v>QI0013_Pat_4195</v>
          </cell>
          <cell r="F3508" t="e">
            <v>#N/A</v>
          </cell>
          <cell r="G3508" t="e">
            <v>#N/A</v>
          </cell>
          <cell r="H3508" t="e">
            <v>#N/A</v>
          </cell>
          <cell r="I3508" t="e">
            <v>#N/A</v>
          </cell>
          <cell r="J3508" t="e">
            <v>#N/A</v>
          </cell>
          <cell r="K3508" t="str">
            <v>sodium/dicarboxylate or sulfate cotransporter</v>
          </cell>
        </row>
        <row r="3509">
          <cell r="E3509" t="str">
            <v>QI0013_Pat_4196</v>
          </cell>
          <cell r="F3509" t="e">
            <v>#N/A</v>
          </cell>
          <cell r="G3509" t="e">
            <v>#N/A</v>
          </cell>
          <cell r="H3509" t="e">
            <v>#N/A</v>
          </cell>
          <cell r="I3509" t="e">
            <v>#N/A</v>
          </cell>
          <cell r="J3509" t="e">
            <v>#N/A</v>
          </cell>
          <cell r="K3509" t="str">
            <v>hypothetical protein</v>
          </cell>
        </row>
        <row r="3510">
          <cell r="E3510" t="str">
            <v>QI0013_Pat_4197</v>
          </cell>
          <cell r="F3510" t="e">
            <v>#N/A</v>
          </cell>
          <cell r="G3510" t="e">
            <v>#N/A</v>
          </cell>
          <cell r="H3510" t="e">
            <v>#N/A</v>
          </cell>
          <cell r="I3510" t="e">
            <v>#N/A</v>
          </cell>
          <cell r="J3510" t="e">
            <v>#N/A</v>
          </cell>
          <cell r="K3510" t="str">
            <v>Iron-sulfur cluster-binding protein</v>
          </cell>
        </row>
        <row r="3511">
          <cell r="E3511" t="str">
            <v>QI0013_Pat_4198</v>
          </cell>
          <cell r="F3511" t="e">
            <v>#N/A</v>
          </cell>
          <cell r="G3511" t="e">
            <v>#N/A</v>
          </cell>
          <cell r="H3511" t="e">
            <v>#N/A</v>
          </cell>
          <cell r="I3511" t="e">
            <v>#N/A</v>
          </cell>
          <cell r="J3511" t="e">
            <v>#N/A</v>
          </cell>
          <cell r="K3511" t="str">
            <v>hypothetical protein</v>
          </cell>
        </row>
        <row r="3512">
          <cell r="E3512" t="str">
            <v>QI0013_Pat_4199</v>
          </cell>
          <cell r="F3512" t="e">
            <v>#N/A</v>
          </cell>
          <cell r="G3512" t="e">
            <v>#N/A</v>
          </cell>
          <cell r="H3512" t="e">
            <v>#N/A</v>
          </cell>
          <cell r="I3512" t="e">
            <v>#N/A</v>
          </cell>
          <cell r="J3512" t="e">
            <v>#N/A</v>
          </cell>
          <cell r="K3512" t="str">
            <v>hypothetical protein</v>
          </cell>
        </row>
        <row r="3513">
          <cell r="E3513" t="str">
            <v>QI0013_Pat_4203</v>
          </cell>
          <cell r="F3513" t="e">
            <v>#N/A</v>
          </cell>
          <cell r="G3513" t="e">
            <v>#N/A</v>
          </cell>
          <cell r="H3513" t="e">
            <v>#N/A</v>
          </cell>
          <cell r="I3513" t="e">
            <v>#N/A</v>
          </cell>
          <cell r="J3513" t="e">
            <v>#N/A</v>
          </cell>
          <cell r="K3513" t="str">
            <v>O-methyltransferase</v>
          </cell>
        </row>
        <row r="3514">
          <cell r="E3514" t="str">
            <v>QI0013_Pat_4205</v>
          </cell>
          <cell r="F3514" t="e">
            <v>#N/A</v>
          </cell>
          <cell r="G3514" t="e">
            <v>#N/A</v>
          </cell>
          <cell r="H3514" t="e">
            <v>#N/A</v>
          </cell>
          <cell r="I3514" t="e">
            <v>#N/A</v>
          </cell>
          <cell r="J3514" t="e">
            <v>#N/A</v>
          </cell>
          <cell r="K3514" t="str">
            <v>Transposase, IS200 family</v>
          </cell>
        </row>
        <row r="3515">
          <cell r="E3515" t="str">
            <v>QI0013_Pat_4206</v>
          </cell>
          <cell r="F3515" t="e">
            <v>#N/A</v>
          </cell>
          <cell r="G3515" t="e">
            <v>#N/A</v>
          </cell>
          <cell r="H3515" t="e">
            <v>#N/A</v>
          </cell>
          <cell r="I3515" t="e">
            <v>#N/A</v>
          </cell>
          <cell r="J3515" t="e">
            <v>#N/A</v>
          </cell>
          <cell r="K3515" t="str">
            <v>Ribose 1,5-bisphosphate phosphokinase PhnN (EC 2.7.4.23)</v>
          </cell>
        </row>
        <row r="3516">
          <cell r="E3516" t="str">
            <v>QI0013_Pat_4207</v>
          </cell>
          <cell r="F3516" t="e">
            <v>#N/A</v>
          </cell>
          <cell r="G3516" t="e">
            <v>#N/A</v>
          </cell>
          <cell r="H3516" t="e">
            <v>#N/A</v>
          </cell>
          <cell r="I3516" t="e">
            <v>#N/A</v>
          </cell>
          <cell r="J3516" t="e">
            <v>#N/A</v>
          </cell>
          <cell r="K3516" t="str">
            <v>Alpha-D-ribose 1-methylphosphonate 5- triphosphate diphosphatase (EC 3.6.1.63)</v>
          </cell>
        </row>
        <row r="3517">
          <cell r="E3517" t="str">
            <v>QI0013_Pat_4208</v>
          </cell>
          <cell r="F3517" t="e">
            <v>#N/A</v>
          </cell>
          <cell r="G3517" t="e">
            <v>#N/A</v>
          </cell>
          <cell r="H3517" t="e">
            <v>#N/A</v>
          </cell>
          <cell r="I3517" t="e">
            <v>#N/A</v>
          </cell>
          <cell r="J3517" t="e">
            <v>#N/A</v>
          </cell>
          <cell r="K3517" t="str">
            <v>Alpha-D-ribose 1-methylphosphonate 5- triphosphate synthase subunit PhnL (EC 2.7.8.37)</v>
          </cell>
        </row>
        <row r="3518">
          <cell r="E3518" t="str">
            <v>QI0013_Pat_4209</v>
          </cell>
          <cell r="F3518" t="e">
            <v>#N/A</v>
          </cell>
          <cell r="G3518" t="e">
            <v>#N/A</v>
          </cell>
          <cell r="H3518" t="e">
            <v>#N/A</v>
          </cell>
          <cell r="I3518" t="e">
            <v>#N/A</v>
          </cell>
          <cell r="J3518" t="e">
            <v>#N/A</v>
          </cell>
          <cell r="K3518" t="str">
            <v>Phosphonates utilization ATP-binding protein PhnK</v>
          </cell>
        </row>
        <row r="3519">
          <cell r="E3519" t="str">
            <v>QI0013_Pat_4210</v>
          </cell>
          <cell r="F3519" t="e">
            <v>#N/A</v>
          </cell>
          <cell r="G3519" t="e">
            <v>#N/A</v>
          </cell>
          <cell r="H3519" t="e">
            <v>#N/A</v>
          </cell>
          <cell r="I3519" t="e">
            <v>#N/A</v>
          </cell>
          <cell r="J3519" t="e">
            <v>#N/A</v>
          </cell>
          <cell r="K3519" t="str">
            <v>Alpha-D-ribose 1-methylphosphonate 5-phosphate C- P lyase (EC 4.7.1.1)</v>
          </cell>
        </row>
        <row r="3520">
          <cell r="E3520" t="str">
            <v>QI0013_Pat_4211</v>
          </cell>
          <cell r="F3520" t="e">
            <v>#N/A</v>
          </cell>
          <cell r="G3520" t="e">
            <v>#N/A</v>
          </cell>
          <cell r="H3520" t="e">
            <v>#N/A</v>
          </cell>
          <cell r="I3520" t="e">
            <v>#N/A</v>
          </cell>
          <cell r="J3520" t="e">
            <v>#N/A</v>
          </cell>
          <cell r="K3520" t="str">
            <v>Alpha-D-ribose 1-methylphosphonate 5- triphosphate synthase subunit PhnI (EC 2.7.8.37)</v>
          </cell>
        </row>
        <row r="3521">
          <cell r="E3521" t="str">
            <v>QI0013_Pat_4212</v>
          </cell>
          <cell r="F3521" t="e">
            <v>#N/A</v>
          </cell>
          <cell r="G3521" t="e">
            <v>#N/A</v>
          </cell>
          <cell r="H3521" t="e">
            <v>#N/A</v>
          </cell>
          <cell r="I3521" t="e">
            <v>#N/A</v>
          </cell>
          <cell r="J3521" t="e">
            <v>#N/A</v>
          </cell>
          <cell r="K3521" t="str">
            <v>Alpha-D-ribose 1-methylphosphonate 5- triphosphate synthase subunit PhnH (EC 2.7.8.37)</v>
          </cell>
        </row>
        <row r="3522">
          <cell r="E3522" t="str">
            <v>QI0013_Pat_4213</v>
          </cell>
          <cell r="F3522" t="e">
            <v>#N/A</v>
          </cell>
          <cell r="G3522" t="e">
            <v>#N/A</v>
          </cell>
          <cell r="H3522" t="e">
            <v>#N/A</v>
          </cell>
          <cell r="I3522" t="e">
            <v>#N/A</v>
          </cell>
          <cell r="J3522" t="e">
            <v>#N/A</v>
          </cell>
          <cell r="K3522" t="str">
            <v>Alpha-D-ribose 1-methylphosphonate 5- triphosphate synthase subunit PhnG (EC 2.7.8.37)</v>
          </cell>
        </row>
        <row r="3523">
          <cell r="E3523" t="str">
            <v>QI0013_Pat_4214</v>
          </cell>
          <cell r="F3523" t="e">
            <v>#N/A</v>
          </cell>
          <cell r="G3523" t="e">
            <v>#N/A</v>
          </cell>
          <cell r="H3523" t="e">
            <v>#N/A</v>
          </cell>
          <cell r="I3523" t="e">
            <v>#N/A</v>
          </cell>
          <cell r="J3523" t="e">
            <v>#N/A</v>
          </cell>
          <cell r="K3523" t="str">
            <v>Uncharacterized protein Atu0170, clustered with phosphonate utilization</v>
          </cell>
        </row>
        <row r="3524">
          <cell r="E3524" t="str">
            <v>QI0013_Pat_4215</v>
          </cell>
          <cell r="F3524" t="e">
            <v>#N/A</v>
          </cell>
          <cell r="G3524" t="e">
            <v>#N/A</v>
          </cell>
          <cell r="H3524" t="e">
            <v>#N/A</v>
          </cell>
          <cell r="I3524" t="e">
            <v>#N/A</v>
          </cell>
          <cell r="J3524" t="e">
            <v>#N/A</v>
          </cell>
          <cell r="K3524" t="str">
            <v>Phosphonate ABC transporter permease protein PhnE (TC 3.A.1.9.1)</v>
          </cell>
        </row>
        <row r="3525">
          <cell r="E3525" t="str">
            <v>QI0013_Pat_4216</v>
          </cell>
          <cell r="F3525" t="e">
            <v>#N/A</v>
          </cell>
          <cell r="G3525" t="e">
            <v>#N/A</v>
          </cell>
          <cell r="H3525" t="e">
            <v>#N/A</v>
          </cell>
          <cell r="I3525" t="e">
            <v>#N/A</v>
          </cell>
          <cell r="J3525" t="e">
            <v>#N/A</v>
          </cell>
          <cell r="K3525" t="str">
            <v>Phosphonate ABC transporter substrate-binding protein PhnD (TC 3.A.1.9.1)</v>
          </cell>
        </row>
        <row r="3526">
          <cell r="E3526" t="str">
            <v>QI0013_Pat_4217</v>
          </cell>
          <cell r="F3526" t="e">
            <v>#N/A</v>
          </cell>
          <cell r="G3526" t="e">
            <v>#N/A</v>
          </cell>
          <cell r="H3526" t="e">
            <v>#N/A</v>
          </cell>
          <cell r="I3526" t="e">
            <v>#N/A</v>
          </cell>
          <cell r="J3526" t="e">
            <v>#N/A</v>
          </cell>
          <cell r="K3526" t="str">
            <v>Phosphonate ABC transporter ATP-binding protein PhnC (TC 3.A.1.9.1)</v>
          </cell>
        </row>
        <row r="3527">
          <cell r="E3527" t="str">
            <v>QI0013_Pat_4219</v>
          </cell>
          <cell r="F3527" t="e">
            <v>#N/A</v>
          </cell>
          <cell r="G3527" t="e">
            <v>#N/A</v>
          </cell>
          <cell r="H3527" t="e">
            <v>#N/A</v>
          </cell>
          <cell r="I3527" t="e">
            <v>#N/A</v>
          </cell>
          <cell r="J3527" t="e">
            <v>#N/A</v>
          </cell>
          <cell r="K3527" t="str">
            <v>Uncharacterized MFS-type transporter</v>
          </cell>
        </row>
        <row r="3528">
          <cell r="E3528" t="str">
            <v>QI0013_Pat_4220</v>
          </cell>
          <cell r="F3528" t="e">
            <v>#N/A</v>
          </cell>
          <cell r="G3528" t="e">
            <v>#N/A</v>
          </cell>
          <cell r="H3528" t="e">
            <v>#N/A</v>
          </cell>
          <cell r="I3528" t="e">
            <v>#N/A</v>
          </cell>
          <cell r="J3528" t="e">
            <v>#N/A</v>
          </cell>
          <cell r="K3528" t="str">
            <v>Multimeric flavodoxin WrbA family protein</v>
          </cell>
        </row>
        <row r="3529">
          <cell r="E3529" t="str">
            <v>QI0013_Pat_4221</v>
          </cell>
          <cell r="F3529" t="e">
            <v>#N/A</v>
          </cell>
          <cell r="G3529" t="e">
            <v>#N/A</v>
          </cell>
          <cell r="H3529" t="e">
            <v>#N/A</v>
          </cell>
          <cell r="I3529" t="e">
            <v>#N/A</v>
          </cell>
          <cell r="J3529" t="e">
            <v>#N/A</v>
          </cell>
          <cell r="K3529" t="str">
            <v>Transcriptional regulator, MarR family</v>
          </cell>
        </row>
        <row r="3530">
          <cell r="E3530" t="str">
            <v>QI0013_Pat_4223</v>
          </cell>
          <cell r="F3530" t="str">
            <v>STRESS RESPONSE, DEFENSE, VIRULENCE</v>
          </cell>
          <cell r="G3530" t="str">
            <v>Stress Response, Defense and Virulence</v>
          </cell>
          <cell r="H3530" t="str">
            <v>Stress Response, Defense and Virulence</v>
          </cell>
          <cell r="I3530" t="str">
            <v>Stress Response</v>
          </cell>
          <cell r="J3530" t="str">
            <v>Repair of Iron Centers</v>
          </cell>
          <cell r="K3530" t="str">
            <v>Repair of Iron Centers di-iron protein</v>
          </cell>
        </row>
        <row r="3531">
          <cell r="E3531" t="str">
            <v>QI0013_Pat_4224</v>
          </cell>
          <cell r="F3531" t="e">
            <v>#N/A</v>
          </cell>
          <cell r="G3531" t="e">
            <v>#N/A</v>
          </cell>
          <cell r="H3531" t="e">
            <v>#N/A</v>
          </cell>
          <cell r="I3531" t="e">
            <v>#N/A</v>
          </cell>
          <cell r="J3531" t="e">
            <v>#N/A</v>
          </cell>
          <cell r="K3531" t="str">
            <v>Protein QmcA (possibly involved in integral membrane quality control)</v>
          </cell>
        </row>
        <row r="3532">
          <cell r="E3532" t="str">
            <v>QI0013_Pat_4225</v>
          </cell>
          <cell r="F3532" t="e">
            <v>#N/A</v>
          </cell>
          <cell r="G3532" t="e">
            <v>#N/A</v>
          </cell>
          <cell r="H3532" t="e">
            <v>#N/A</v>
          </cell>
          <cell r="I3532" t="e">
            <v>#N/A</v>
          </cell>
          <cell r="J3532" t="e">
            <v>#N/A</v>
          </cell>
          <cell r="K3532" t="str">
            <v>hypothetical protein</v>
          </cell>
        </row>
        <row r="3533">
          <cell r="E3533" t="str">
            <v>QI0013_Pat_4226</v>
          </cell>
          <cell r="F3533" t="e">
            <v>#N/A</v>
          </cell>
          <cell r="G3533" t="e">
            <v>#N/A</v>
          </cell>
          <cell r="H3533" t="e">
            <v>#N/A</v>
          </cell>
          <cell r="I3533" t="e">
            <v>#N/A</v>
          </cell>
          <cell r="J3533" t="e">
            <v>#N/A</v>
          </cell>
          <cell r="K3533" t="str">
            <v>Thioesterase</v>
          </cell>
        </row>
        <row r="3534">
          <cell r="E3534" t="str">
            <v>QI0013_Pat_4227</v>
          </cell>
          <cell r="F3534" t="e">
            <v>#N/A</v>
          </cell>
          <cell r="G3534" t="e">
            <v>#N/A</v>
          </cell>
          <cell r="H3534" t="e">
            <v>#N/A</v>
          </cell>
          <cell r="I3534" t="e">
            <v>#N/A</v>
          </cell>
          <cell r="J3534" t="e">
            <v>#N/A</v>
          </cell>
          <cell r="K3534" t="str">
            <v>putative signaling protein containing multidomains (PAS/GGDEF/EAL)</v>
          </cell>
        </row>
        <row r="3535">
          <cell r="E3535" t="str">
            <v>QI0013_Pat_4228</v>
          </cell>
          <cell r="F3535" t="e">
            <v>#N/A</v>
          </cell>
          <cell r="G3535" t="e">
            <v>#N/A</v>
          </cell>
          <cell r="H3535" t="e">
            <v>#N/A</v>
          </cell>
          <cell r="I3535" t="e">
            <v>#N/A</v>
          </cell>
          <cell r="J3535" t="e">
            <v>#N/A</v>
          </cell>
          <cell r="K3535" t="str">
            <v>hypothetical protein</v>
          </cell>
        </row>
        <row r="3536">
          <cell r="E3536" t="str">
            <v>QI0013_Pat_4229</v>
          </cell>
          <cell r="F3536" t="str">
            <v>STRESS RESPONSE, DEFENSE, VIRULENCE</v>
          </cell>
          <cell r="G3536" t="str">
            <v>Stress Response, Defense and Virulence</v>
          </cell>
          <cell r="H3536" t="str">
            <v>Stress Response, Defense and Virulence</v>
          </cell>
          <cell r="I3536" t="str">
            <v>Stress Response</v>
          </cell>
          <cell r="J3536" t="str">
            <v>Universal stress protein family</v>
          </cell>
          <cell r="K3536" t="str">
            <v>Universal stress protein family</v>
          </cell>
        </row>
        <row r="3537">
          <cell r="E3537" t="str">
            <v>QI0013_Pat_4230</v>
          </cell>
          <cell r="F3537" t="e">
            <v>#N/A</v>
          </cell>
          <cell r="G3537" t="e">
            <v>#N/A</v>
          </cell>
          <cell r="H3537" t="e">
            <v>#N/A</v>
          </cell>
          <cell r="I3537" t="e">
            <v>#N/A</v>
          </cell>
          <cell r="J3537" t="e">
            <v>#N/A</v>
          </cell>
          <cell r="K3537" t="str">
            <v>hypothetical protein</v>
          </cell>
        </row>
        <row r="3538">
          <cell r="E3538" t="str">
            <v>QI0013_Pat_4231</v>
          </cell>
          <cell r="F3538" t="e">
            <v>#N/A</v>
          </cell>
          <cell r="G3538" t="e">
            <v>#N/A</v>
          </cell>
          <cell r="H3538" t="e">
            <v>#N/A</v>
          </cell>
          <cell r="I3538" t="e">
            <v>#N/A</v>
          </cell>
          <cell r="J3538" t="e">
            <v>#N/A</v>
          </cell>
          <cell r="K3538" t="str">
            <v>diguanylate cyclase/phosphodiesterase with PAS/PAC sensor(s)</v>
          </cell>
        </row>
        <row r="3539">
          <cell r="E3539" t="str">
            <v>QI0013_Pat_4232</v>
          </cell>
          <cell r="F3539" t="e">
            <v>#N/A</v>
          </cell>
          <cell r="G3539" t="e">
            <v>#N/A</v>
          </cell>
          <cell r="H3539" t="e">
            <v>#N/A</v>
          </cell>
          <cell r="I3539" t="e">
            <v>#N/A</v>
          </cell>
          <cell r="J3539" t="e">
            <v>#N/A</v>
          </cell>
          <cell r="K3539" t="str">
            <v>Transcriptional regulator, MarR family</v>
          </cell>
        </row>
        <row r="3540">
          <cell r="E3540" t="str">
            <v>QI0013_Pat_4233</v>
          </cell>
          <cell r="F3540" t="e">
            <v>#N/A</v>
          </cell>
          <cell r="G3540" t="e">
            <v>#N/A</v>
          </cell>
          <cell r="H3540" t="e">
            <v>#N/A</v>
          </cell>
          <cell r="I3540" t="e">
            <v>#N/A</v>
          </cell>
          <cell r="J3540" t="e">
            <v>#N/A</v>
          </cell>
          <cell r="K3540" t="str">
            <v>hypothetical protein</v>
          </cell>
        </row>
        <row r="3541">
          <cell r="E3541" t="str">
            <v>QI0013_Pat_4235</v>
          </cell>
          <cell r="F3541" t="str">
            <v>STRESS RESPONSE, DEFENSE, VIRULENCE</v>
          </cell>
          <cell r="G3541" t="str">
            <v>Stress Response, Defense and Virulence</v>
          </cell>
          <cell r="H3541" t="str">
            <v>Stress Response, Defense and Virulence</v>
          </cell>
          <cell r="I3541" t="str">
            <v>Stress Response: Heat/cold shock</v>
          </cell>
          <cell r="J3541" t="str">
            <v>Heat shock dnaK gene cluster extended</v>
          </cell>
          <cell r="K3541" t="str">
            <v>tmRNA-binding protein SmpB</v>
          </cell>
        </row>
        <row r="3542">
          <cell r="E3542" t="str">
            <v>QI0013_Pat_4236</v>
          </cell>
          <cell r="F3542" t="str">
            <v>STRESS RESPONSE, DEFENSE, VIRULENCE</v>
          </cell>
          <cell r="G3542" t="str">
            <v>Stress Response, Defense and Virulence</v>
          </cell>
          <cell r="H3542" t="str">
            <v>Stress Response, Defense and Virulence</v>
          </cell>
          <cell r="I3542" t="str">
            <v>Stress Response: Heat/cold shock</v>
          </cell>
          <cell r="J3542" t="str">
            <v>Heat shock dnaK gene cluster extended</v>
          </cell>
          <cell r="K3542" t="str">
            <v>16S rRNA (cytidine(1402)-2'-O)-methyltransferase(EC 2.1.1.198)</v>
          </cell>
        </row>
        <row r="3543">
          <cell r="E3543" t="str">
            <v>QI0013_Pat_4237</v>
          </cell>
          <cell r="F3543" t="e">
            <v>#N/A</v>
          </cell>
          <cell r="G3543" t="e">
            <v>#N/A</v>
          </cell>
          <cell r="H3543" t="e">
            <v>#N/A</v>
          </cell>
          <cell r="I3543" t="e">
            <v>#N/A</v>
          </cell>
          <cell r="J3543" t="e">
            <v>#N/A</v>
          </cell>
          <cell r="K3543" t="str">
            <v>UPF0102 protein YraN</v>
          </cell>
        </row>
        <row r="3544">
          <cell r="E3544" t="str">
            <v>QI0013_Pat_4238</v>
          </cell>
          <cell r="F3544" t="str">
            <v>RNA PROCESSING</v>
          </cell>
          <cell r="G3544" t="str">
            <v>RNA Processing</v>
          </cell>
          <cell r="H3544" t="str">
            <v>RNA Processing</v>
          </cell>
          <cell r="I3544" t="str">
            <v>RNA processing and modification</v>
          </cell>
          <cell r="J3544" t="str">
            <v>Ribonuclease H</v>
          </cell>
          <cell r="K3544" t="str">
            <v>Ribonuclease HII (EC 3.1.26.4)</v>
          </cell>
        </row>
        <row r="3545">
          <cell r="E3545" t="str">
            <v>QI0013_Pat_4239</v>
          </cell>
          <cell r="F3545" t="str">
            <v>PROTEIN PROCESSING</v>
          </cell>
          <cell r="G3545" t="str">
            <v>Protein Synthesis</v>
          </cell>
          <cell r="H3545" t="str">
            <v>Protein Synthesis</v>
          </cell>
          <cell r="I3545" t="str">
            <v>Ribosome biogenesis</v>
          </cell>
          <cell r="J3545" t="str">
            <v>Ribosome LSU, bacterial</v>
          </cell>
          <cell r="K3545" t="str">
            <v>LSU ribosomal protein L19p</v>
          </cell>
        </row>
        <row r="3546">
          <cell r="E3546" t="str">
            <v>QI0013_Pat_4241</v>
          </cell>
          <cell r="F3546" t="e">
            <v>#N/A</v>
          </cell>
          <cell r="G3546" t="e">
            <v>#N/A</v>
          </cell>
          <cell r="H3546" t="e">
            <v>#N/A</v>
          </cell>
          <cell r="I3546" t="e">
            <v>#N/A</v>
          </cell>
          <cell r="J3546" t="e">
            <v>#N/A</v>
          </cell>
          <cell r="K3546" t="str">
            <v>tRNA (guanine(37)-N(1))-methyltransferase (EC 2.1.1.228) / protein of unknown function aq 054</v>
          </cell>
        </row>
        <row r="3547">
          <cell r="E3547" t="str">
            <v>QI0013_Pat_4242</v>
          </cell>
          <cell r="F3547" t="str">
            <v>ENERGY</v>
          </cell>
          <cell r="G3547" t="str">
            <v>Energy and Precursor Metabolites Generation</v>
          </cell>
          <cell r="H3547" t="str">
            <v>Energy and Precursor Metabolites Generation</v>
          </cell>
          <cell r="I3547" t="str">
            <v>Central Metabolism</v>
          </cell>
          <cell r="J3547" t="str">
            <v>Pentose phosphate pathway</v>
          </cell>
          <cell r="K3547" t="str">
            <v>Transketolase (EC 2.2.1.1)</v>
          </cell>
        </row>
        <row r="3548">
          <cell r="E3548" t="str">
            <v>QI0013_Pat_4243</v>
          </cell>
          <cell r="F3548" t="str">
            <v>ENERGY</v>
          </cell>
          <cell r="G3548" t="str">
            <v>Energy and Precursor Metabolites Generation</v>
          </cell>
          <cell r="H3548" t="str">
            <v>Energy and Precursor Metabolites Generation</v>
          </cell>
          <cell r="I3548" t="str">
            <v>Central Metabolism</v>
          </cell>
          <cell r="J3548" t="str">
            <v>Pentose phosphate pathway</v>
          </cell>
          <cell r="K3548" t="str">
            <v>Ribulose-phosphate 3-epimerase (EC 5.1.3.1)</v>
          </cell>
        </row>
        <row r="3549">
          <cell r="E3549" t="str">
            <v>QI0013_Pat_4244</v>
          </cell>
          <cell r="F3549" t="e">
            <v>#N/A</v>
          </cell>
          <cell r="G3549" t="e">
            <v>#N/A</v>
          </cell>
          <cell r="H3549" t="e">
            <v>#N/A</v>
          </cell>
          <cell r="I3549" t="e">
            <v>#N/A</v>
          </cell>
          <cell r="J3549" t="e">
            <v>#N/A</v>
          </cell>
          <cell r="K3549" t="str">
            <v>Transcriptional regulator, MerR family</v>
          </cell>
        </row>
        <row r="3550">
          <cell r="E3550" t="str">
            <v>QI0013_Pat_4245</v>
          </cell>
          <cell r="F3550" t="str">
            <v>PROTEIN PROCESSING</v>
          </cell>
          <cell r="G3550" t="str">
            <v>Protein Synthesis</v>
          </cell>
          <cell r="H3550" t="str">
            <v>Protein Synthesis</v>
          </cell>
          <cell r="I3550" t="str">
            <v>Aminoacyl-tRNA-synthetases</v>
          </cell>
          <cell r="J3550" t="str">
            <v>tRNA aminoacylation, Phe</v>
          </cell>
          <cell r="K3550" t="str">
            <v>Phenylalanyl-tRNA synthetase beta chain (EC 6.1.1.20)</v>
          </cell>
        </row>
        <row r="3551">
          <cell r="E3551" t="str">
            <v>QI0013_Pat_4246</v>
          </cell>
          <cell r="F3551" t="str">
            <v>PROTEIN PROCESSING</v>
          </cell>
          <cell r="G3551" t="str">
            <v>Protein Synthesis</v>
          </cell>
          <cell r="H3551" t="str">
            <v>Protein Synthesis</v>
          </cell>
          <cell r="I3551" t="str">
            <v>Aminoacyl-tRNA-synthetases</v>
          </cell>
          <cell r="J3551" t="str">
            <v>tRNA aminoacylation, Phe</v>
          </cell>
          <cell r="K3551" t="str">
            <v>Phenylalanyl-tRNA synthetase alpha chain (EC 6.1.1.20)</v>
          </cell>
        </row>
        <row r="3552">
          <cell r="E3552" t="str">
            <v>QI0013_Pat_4248</v>
          </cell>
          <cell r="F3552" t="e">
            <v>#N/A</v>
          </cell>
          <cell r="G3552" t="e">
            <v>#N/A</v>
          </cell>
          <cell r="H3552" t="e">
            <v>#N/A</v>
          </cell>
          <cell r="I3552" t="e">
            <v>#N/A</v>
          </cell>
          <cell r="J3552" t="e">
            <v>#N/A</v>
          </cell>
          <cell r="K3552" t="str">
            <v>hypothetical protein</v>
          </cell>
        </row>
        <row r="3553">
          <cell r="E3553" t="e">
            <v>#N/A</v>
          </cell>
          <cell r="F3553" t="e">
            <v>#N/A</v>
          </cell>
          <cell r="G3553" t="e">
            <v>#N/A</v>
          </cell>
          <cell r="H3553" t="e">
            <v>#N/A</v>
          </cell>
          <cell r="I3553" t="e">
            <v>#N/A</v>
          </cell>
          <cell r="J3553" t="e">
            <v>#N/A</v>
          </cell>
          <cell r="K3553" t="e">
            <v>#N/A</v>
          </cell>
        </row>
        <row r="3554">
          <cell r="E3554" t="e">
            <v>#N/A</v>
          </cell>
          <cell r="F3554" t="e">
            <v>#N/A</v>
          </cell>
          <cell r="G3554" t="e">
            <v>#N/A</v>
          </cell>
          <cell r="H3554" t="e">
            <v>#N/A</v>
          </cell>
          <cell r="I3554" t="e">
            <v>#N/A</v>
          </cell>
          <cell r="J3554" t="e">
            <v>#N/A</v>
          </cell>
          <cell r="K3554" t="e">
            <v>#N/A</v>
          </cell>
        </row>
        <row r="3555">
          <cell r="E3555" t="e">
            <v>#N/A</v>
          </cell>
          <cell r="F3555" t="e">
            <v>#N/A</v>
          </cell>
          <cell r="G3555" t="e">
            <v>#N/A</v>
          </cell>
          <cell r="H3555" t="e">
            <v>#N/A</v>
          </cell>
          <cell r="I3555" t="e">
            <v>#N/A</v>
          </cell>
          <cell r="J3555" t="e">
            <v>#N/A</v>
          </cell>
          <cell r="K3555" t="e">
            <v>#N/A</v>
          </cell>
        </row>
        <row r="3556">
          <cell r="E3556" t="str">
            <v>QI0013_Pat_4250</v>
          </cell>
          <cell r="F3556" t="e">
            <v>#N/A</v>
          </cell>
          <cell r="G3556" t="e">
            <v>#N/A</v>
          </cell>
          <cell r="H3556" t="e">
            <v>#N/A</v>
          </cell>
          <cell r="I3556" t="e">
            <v>#N/A</v>
          </cell>
          <cell r="J3556" t="e">
            <v>#N/A</v>
          </cell>
          <cell r="K3556" t="str">
            <v>Periplasmic protein YqjC</v>
          </cell>
        </row>
        <row r="3557">
          <cell r="E3557" t="str">
            <v>QI0013_Pat_4251</v>
          </cell>
          <cell r="F3557" t="e">
            <v>#N/A</v>
          </cell>
          <cell r="G3557" t="e">
            <v>#N/A</v>
          </cell>
          <cell r="H3557" t="e">
            <v>#N/A</v>
          </cell>
          <cell r="I3557" t="e">
            <v>#N/A</v>
          </cell>
          <cell r="J3557" t="e">
            <v>#N/A</v>
          </cell>
          <cell r="K3557" t="str">
            <v>FIG00603395: hypothetical protein</v>
          </cell>
        </row>
        <row r="3558">
          <cell r="E3558" t="str">
            <v>QI0013_Pat_4252</v>
          </cell>
          <cell r="F3558" t="e">
            <v>#N/A</v>
          </cell>
          <cell r="G3558" t="e">
            <v>#N/A</v>
          </cell>
          <cell r="H3558" t="e">
            <v>#N/A</v>
          </cell>
          <cell r="I3558" t="e">
            <v>#N/A</v>
          </cell>
          <cell r="J3558" t="e">
            <v>#N/A</v>
          </cell>
          <cell r="K3558" t="str">
            <v>Rod shape-determining protein MreB</v>
          </cell>
        </row>
        <row r="3559">
          <cell r="E3559" t="str">
            <v>QI0013_Pat_4254</v>
          </cell>
          <cell r="F3559" t="e">
            <v>#N/A</v>
          </cell>
          <cell r="G3559" t="e">
            <v>#N/A</v>
          </cell>
          <cell r="H3559" t="e">
            <v>#N/A</v>
          </cell>
          <cell r="I3559" t="e">
            <v>#N/A</v>
          </cell>
          <cell r="J3559" t="e">
            <v>#N/A</v>
          </cell>
          <cell r="K3559" t="str">
            <v>Ribosomal-protein-S18p-alanine acetyltransferase(EC 2.3.1.128)</v>
          </cell>
        </row>
        <row r="3560">
          <cell r="E3560" t="str">
            <v>QI0013_Pat_4255</v>
          </cell>
          <cell r="F3560" t="e">
            <v>#N/A</v>
          </cell>
          <cell r="G3560" t="e">
            <v>#N/A</v>
          </cell>
          <cell r="H3560" t="e">
            <v>#N/A</v>
          </cell>
          <cell r="I3560" t="e">
            <v>#N/A</v>
          </cell>
          <cell r="J3560" t="e">
            <v>#N/A</v>
          </cell>
          <cell r="K3560" t="str">
            <v>Triosephosphate isomerase (EC 5.3.1.1)</v>
          </cell>
        </row>
        <row r="3561">
          <cell r="E3561" t="str">
            <v>QI0013_Pat_4256</v>
          </cell>
          <cell r="F3561" t="e">
            <v>#N/A</v>
          </cell>
          <cell r="G3561" t="e">
            <v>#N/A</v>
          </cell>
          <cell r="H3561" t="e">
            <v>#N/A</v>
          </cell>
          <cell r="I3561" t="e">
            <v>#N/A</v>
          </cell>
          <cell r="J3561" t="e">
            <v>#N/A</v>
          </cell>
          <cell r="K3561" t="str">
            <v>Protein translocase membrane subunit SecG</v>
          </cell>
        </row>
        <row r="3562">
          <cell r="E3562" t="str">
            <v>QI0013_Pat_4257</v>
          </cell>
          <cell r="F3562" t="e">
            <v>#N/A</v>
          </cell>
          <cell r="G3562" t="e">
            <v>#N/A</v>
          </cell>
          <cell r="H3562" t="e">
            <v>#N/A</v>
          </cell>
          <cell r="I3562" t="e">
            <v>#N/A</v>
          </cell>
          <cell r="J3562" t="e">
            <v>#N/A</v>
          </cell>
          <cell r="K3562" t="str">
            <v>Undecaprenyl-phosphate glycophosphotransferase</v>
          </cell>
        </row>
        <row r="3563">
          <cell r="E3563" t="str">
            <v>QI0013_Pat_4258</v>
          </cell>
          <cell r="F3563" t="e">
            <v>#N/A</v>
          </cell>
          <cell r="G3563" t="e">
            <v>#N/A</v>
          </cell>
          <cell r="H3563" t="e">
            <v>#N/A</v>
          </cell>
          <cell r="I3563" t="e">
            <v>#N/A</v>
          </cell>
          <cell r="J3563" t="e">
            <v>#N/A</v>
          </cell>
          <cell r="K3563" t="str">
            <v>hypothetical protein</v>
          </cell>
        </row>
        <row r="3564">
          <cell r="E3564" t="str">
            <v>QI0013_Pat_4259</v>
          </cell>
          <cell r="F3564" t="e">
            <v>#N/A</v>
          </cell>
          <cell r="G3564" t="e">
            <v>#N/A</v>
          </cell>
          <cell r="H3564" t="e">
            <v>#N/A</v>
          </cell>
          <cell r="I3564" t="e">
            <v>#N/A</v>
          </cell>
          <cell r="J3564" t="e">
            <v>#N/A</v>
          </cell>
          <cell r="K3564" t="str">
            <v>putative membrane protein</v>
          </cell>
        </row>
        <row r="3565">
          <cell r="E3565" t="str">
            <v>QI0013_Pat_4260</v>
          </cell>
          <cell r="F3565" t="e">
            <v>#N/A</v>
          </cell>
          <cell r="G3565" t="e">
            <v>#N/A</v>
          </cell>
          <cell r="H3565" t="e">
            <v>#N/A</v>
          </cell>
          <cell r="I3565" t="e">
            <v>#N/A</v>
          </cell>
          <cell r="J3565" t="e">
            <v>#N/A</v>
          </cell>
          <cell r="K3565" t="str">
            <v>hypothetical protein</v>
          </cell>
        </row>
        <row r="3566">
          <cell r="E3566" t="str">
            <v>QI0013_Pat_4261</v>
          </cell>
          <cell r="F3566" t="str">
            <v>STRESS RESPONSE, DEFENSE, VIRULENCE</v>
          </cell>
          <cell r="G3566" t="str">
            <v>Stress Response, Defense and Virulence</v>
          </cell>
          <cell r="H3566" t="str">
            <v>Stress Response, Defense and Virulence</v>
          </cell>
          <cell r="I3566">
            <v>0</v>
          </cell>
          <cell r="J3566" t="str">
            <v>Hfl operon</v>
          </cell>
          <cell r="K3566" t="str">
            <v>Putative inner membrane protein YjeT (clustered with HflC)</v>
          </cell>
        </row>
        <row r="3567">
          <cell r="E3567" t="str">
            <v>QI0013_Pat_4262</v>
          </cell>
          <cell r="F3567" t="e">
            <v>#N/A</v>
          </cell>
          <cell r="G3567" t="e">
            <v>#N/A</v>
          </cell>
          <cell r="H3567" t="e">
            <v>#N/A</v>
          </cell>
          <cell r="I3567" t="e">
            <v>#N/A</v>
          </cell>
          <cell r="J3567" t="e">
            <v>#N/A</v>
          </cell>
          <cell r="K3567" t="str">
            <v>Hexaprenyl diphosphate synthase (farnesyl- diphosphate specific) (EC 2.5.1.83)</v>
          </cell>
        </row>
        <row r="3568">
          <cell r="E3568" t="str">
            <v>QI0013_Pat_4263</v>
          </cell>
          <cell r="F3568" t="str">
            <v>METABOLISM</v>
          </cell>
          <cell r="G3568" t="str">
            <v>Nucleosides and Nucleotides</v>
          </cell>
          <cell r="H3568" t="str">
            <v>Nucleosides and Nucleotides</v>
          </cell>
          <cell r="I3568" t="str">
            <v>Purines</v>
          </cell>
          <cell r="J3568" t="str">
            <v>DeNovo Purine Biosynthesis</v>
          </cell>
          <cell r="K3568" t="str">
            <v>Phosphoribosylformylglycinamidine synthase, PurSsubunit (EC 6.3.5.3) / Phosphoribosylformylglycinamidinesynthase, synthetase subunit (EC 6.3.5.3)</v>
          </cell>
        </row>
        <row r="3569">
          <cell r="E3569" t="str">
            <v>QI0013_Pat_4264</v>
          </cell>
          <cell r="F3569" t="e">
            <v>#N/A</v>
          </cell>
          <cell r="G3569" t="e">
            <v>#N/A</v>
          </cell>
          <cell r="H3569" t="e">
            <v>#N/A</v>
          </cell>
          <cell r="I3569" t="e">
            <v>#N/A</v>
          </cell>
          <cell r="J3569" t="e">
            <v>#N/A</v>
          </cell>
          <cell r="K3569" t="str">
            <v>Uncharacterized UPF0750 membrane protein</v>
          </cell>
        </row>
        <row r="3570">
          <cell r="E3570" t="str">
            <v>QI0013_Pat_4265</v>
          </cell>
          <cell r="F3570" t="e">
            <v>#N/A</v>
          </cell>
          <cell r="G3570" t="e">
            <v>#N/A</v>
          </cell>
          <cell r="H3570" t="e">
            <v>#N/A</v>
          </cell>
          <cell r="I3570" t="e">
            <v>#N/A</v>
          </cell>
          <cell r="J3570" t="e">
            <v>#N/A</v>
          </cell>
          <cell r="K3570" t="str">
            <v>dehydrogenase, FMN-dependent family</v>
          </cell>
        </row>
        <row r="3571">
          <cell r="E3571" t="e">
            <v>#N/A</v>
          </cell>
          <cell r="F3571" t="e">
            <v>#N/A</v>
          </cell>
          <cell r="G3571" t="e">
            <v>#N/A</v>
          </cell>
          <cell r="H3571" t="e">
            <v>#N/A</v>
          </cell>
          <cell r="I3571" t="e">
            <v>#N/A</v>
          </cell>
          <cell r="J3571" t="e">
            <v>#N/A</v>
          </cell>
          <cell r="K3571" t="e">
            <v>#N/A</v>
          </cell>
        </row>
        <row r="3572">
          <cell r="E3572" t="str">
            <v>QI0013_Pat_4268</v>
          </cell>
          <cell r="F3572" t="e">
            <v>#N/A</v>
          </cell>
          <cell r="G3572" t="e">
            <v>#N/A</v>
          </cell>
          <cell r="H3572" t="e">
            <v>#N/A</v>
          </cell>
          <cell r="I3572" t="e">
            <v>#N/A</v>
          </cell>
          <cell r="J3572" t="e">
            <v>#N/A</v>
          </cell>
          <cell r="K3572" t="str">
            <v>Membrane-bound metal-dependent hydrolase</v>
          </cell>
        </row>
        <row r="3573">
          <cell r="E3573" t="str">
            <v>QI0013_Pat_4269</v>
          </cell>
          <cell r="F3573" t="e">
            <v>#N/A</v>
          </cell>
          <cell r="G3573" t="e">
            <v>#N/A</v>
          </cell>
          <cell r="H3573" t="e">
            <v>#N/A</v>
          </cell>
          <cell r="I3573" t="e">
            <v>#N/A</v>
          </cell>
          <cell r="J3573" t="e">
            <v>#N/A</v>
          </cell>
          <cell r="K3573" t="str">
            <v>Chromosomal replication initiator protein DnaA</v>
          </cell>
        </row>
        <row r="3574">
          <cell r="E3574" t="e">
            <v>#N/A</v>
          </cell>
          <cell r="F3574" t="e">
            <v>#N/A</v>
          </cell>
          <cell r="G3574" t="e">
            <v>#N/A</v>
          </cell>
          <cell r="H3574" t="e">
            <v>#N/A</v>
          </cell>
          <cell r="I3574" t="e">
            <v>#N/A</v>
          </cell>
          <cell r="J3574" t="e">
            <v>#N/A</v>
          </cell>
          <cell r="K3574" t="e">
            <v>#N/A</v>
          </cell>
        </row>
        <row r="3575">
          <cell r="E3575" t="str">
            <v>QI0013_Pat_4271</v>
          </cell>
          <cell r="F3575" t="e">
            <v>#N/A</v>
          </cell>
          <cell r="G3575" t="e">
            <v>#N/A</v>
          </cell>
          <cell r="H3575" t="e">
            <v>#N/A</v>
          </cell>
          <cell r="I3575" t="e">
            <v>#N/A</v>
          </cell>
          <cell r="J3575" t="e">
            <v>#N/A</v>
          </cell>
          <cell r="K3575" t="str">
            <v>ABC transporter, substrate-binding protein (cluster 10, nitrate/sulfonate/bicarbonate)</v>
          </cell>
        </row>
        <row r="3576">
          <cell r="E3576" t="str">
            <v>QI0013_Pat_4273</v>
          </cell>
          <cell r="F3576" t="e">
            <v>#N/A</v>
          </cell>
          <cell r="G3576" t="e">
            <v>#N/A</v>
          </cell>
          <cell r="H3576" t="e">
            <v>#N/A</v>
          </cell>
          <cell r="I3576" t="e">
            <v>#N/A</v>
          </cell>
          <cell r="J3576" t="e">
            <v>#N/A</v>
          </cell>
          <cell r="K3576" t="str">
            <v>hypothetical protein</v>
          </cell>
        </row>
        <row r="3577">
          <cell r="E3577" t="str">
            <v>QI0013_Pat_4274</v>
          </cell>
          <cell r="F3577" t="e">
            <v>#N/A</v>
          </cell>
          <cell r="G3577" t="e">
            <v>#N/A</v>
          </cell>
          <cell r="H3577" t="e">
            <v>#N/A</v>
          </cell>
          <cell r="I3577" t="e">
            <v>#N/A</v>
          </cell>
          <cell r="J3577" t="e">
            <v>#N/A</v>
          </cell>
          <cell r="K3577" t="str">
            <v>tail fiber assembly protein, putative</v>
          </cell>
        </row>
        <row r="3578">
          <cell r="E3578" t="str">
            <v>QI0013_Pat_4275</v>
          </cell>
          <cell r="F3578" t="e">
            <v>#N/A</v>
          </cell>
          <cell r="G3578" t="e">
            <v>#N/A</v>
          </cell>
          <cell r="H3578" t="e">
            <v>#N/A</v>
          </cell>
          <cell r="I3578" t="e">
            <v>#N/A</v>
          </cell>
          <cell r="J3578" t="e">
            <v>#N/A</v>
          </cell>
          <cell r="K3578" t="str">
            <v>Phage tail fiber protein</v>
          </cell>
        </row>
        <row r="3579">
          <cell r="E3579" t="str">
            <v>QI0013_Pat_4276</v>
          </cell>
          <cell r="F3579" t="e">
            <v>#N/A</v>
          </cell>
          <cell r="G3579" t="e">
            <v>#N/A</v>
          </cell>
          <cell r="H3579" t="e">
            <v>#N/A</v>
          </cell>
          <cell r="I3579" t="e">
            <v>#N/A</v>
          </cell>
          <cell r="J3579" t="e">
            <v>#N/A</v>
          </cell>
          <cell r="K3579" t="str">
            <v>hypothetical protein</v>
          </cell>
        </row>
        <row r="3580">
          <cell r="E3580" t="str">
            <v>QI0013_Pat_4277</v>
          </cell>
          <cell r="F3580" t="e">
            <v>#N/A</v>
          </cell>
          <cell r="G3580" t="e">
            <v>#N/A</v>
          </cell>
          <cell r="H3580" t="e">
            <v>#N/A</v>
          </cell>
          <cell r="I3580" t="e">
            <v>#N/A</v>
          </cell>
          <cell r="J3580" t="e">
            <v>#N/A</v>
          </cell>
          <cell r="K3580" t="str">
            <v>hypothetical protein</v>
          </cell>
        </row>
        <row r="3581">
          <cell r="E3581" t="str">
            <v>QI0013_Pat_4278</v>
          </cell>
          <cell r="F3581" t="e">
            <v>#N/A</v>
          </cell>
          <cell r="G3581" t="e">
            <v>#N/A</v>
          </cell>
          <cell r="H3581" t="e">
            <v>#N/A</v>
          </cell>
          <cell r="I3581" t="e">
            <v>#N/A</v>
          </cell>
          <cell r="J3581" t="e">
            <v>#N/A</v>
          </cell>
          <cell r="K3581" t="str">
            <v>hypothetical protein</v>
          </cell>
        </row>
        <row r="3582">
          <cell r="E3582" t="str">
            <v>QI0013_Pat_4279</v>
          </cell>
          <cell r="F3582" t="e">
            <v>#N/A</v>
          </cell>
          <cell r="G3582" t="e">
            <v>#N/A</v>
          </cell>
          <cell r="H3582" t="e">
            <v>#N/A</v>
          </cell>
          <cell r="I3582" t="e">
            <v>#N/A</v>
          </cell>
          <cell r="J3582" t="e">
            <v>#N/A</v>
          </cell>
          <cell r="K3582" t="str">
            <v>hypothetical protein</v>
          </cell>
        </row>
        <row r="3583">
          <cell r="E3583" t="str">
            <v>QI0013_Pat_4280</v>
          </cell>
          <cell r="F3583" t="e">
            <v>#N/A</v>
          </cell>
          <cell r="G3583" t="e">
            <v>#N/A</v>
          </cell>
          <cell r="H3583" t="e">
            <v>#N/A</v>
          </cell>
          <cell r="I3583" t="e">
            <v>#N/A</v>
          </cell>
          <cell r="J3583" t="e">
            <v>#N/A</v>
          </cell>
          <cell r="K3583" t="str">
            <v>hypothetical protein</v>
          </cell>
        </row>
        <row r="3584">
          <cell r="E3584" t="str">
            <v>QI0013_Pat_4281</v>
          </cell>
          <cell r="F3584" t="e">
            <v>#N/A</v>
          </cell>
          <cell r="G3584" t="e">
            <v>#N/A</v>
          </cell>
          <cell r="H3584" t="e">
            <v>#N/A</v>
          </cell>
          <cell r="I3584" t="e">
            <v>#N/A</v>
          </cell>
          <cell r="J3584" t="e">
            <v>#N/A</v>
          </cell>
          <cell r="K3584" t="str">
            <v>hypothetical protein</v>
          </cell>
        </row>
        <row r="3585">
          <cell r="E3585" t="str">
            <v>QI0013_Pat_4282</v>
          </cell>
          <cell r="F3585" t="e">
            <v>#N/A</v>
          </cell>
          <cell r="G3585" t="e">
            <v>#N/A</v>
          </cell>
          <cell r="H3585" t="e">
            <v>#N/A</v>
          </cell>
          <cell r="I3585" t="e">
            <v>#N/A</v>
          </cell>
          <cell r="J3585" t="e">
            <v>#N/A</v>
          </cell>
          <cell r="K3585" t="str">
            <v>hypothetical protein</v>
          </cell>
        </row>
        <row r="3586">
          <cell r="E3586" t="str">
            <v>QI0013_Pat_4283</v>
          </cell>
          <cell r="F3586" t="e">
            <v>#N/A</v>
          </cell>
          <cell r="G3586" t="e">
            <v>#N/A</v>
          </cell>
          <cell r="H3586" t="e">
            <v>#N/A</v>
          </cell>
          <cell r="I3586" t="e">
            <v>#N/A</v>
          </cell>
          <cell r="J3586" t="e">
            <v>#N/A</v>
          </cell>
          <cell r="K3586" t="str">
            <v>phage head-tail adaptor, putative</v>
          </cell>
        </row>
        <row r="3587">
          <cell r="E3587" t="str">
            <v>QI0013_Pat_4284</v>
          </cell>
          <cell r="F3587" t="e">
            <v>#N/A</v>
          </cell>
          <cell r="G3587" t="e">
            <v>#N/A</v>
          </cell>
          <cell r="H3587" t="e">
            <v>#N/A</v>
          </cell>
          <cell r="I3587" t="e">
            <v>#N/A</v>
          </cell>
          <cell r="J3587" t="e">
            <v>#N/A</v>
          </cell>
          <cell r="K3587" t="str">
            <v>FIG00606160: hypothetical protein</v>
          </cell>
        </row>
        <row r="3588">
          <cell r="E3588" t="str">
            <v>QI0013_Pat_4285</v>
          </cell>
          <cell r="F3588" t="e">
            <v>#N/A</v>
          </cell>
          <cell r="G3588" t="e">
            <v>#N/A</v>
          </cell>
          <cell r="H3588" t="e">
            <v>#N/A</v>
          </cell>
          <cell r="I3588" t="e">
            <v>#N/A</v>
          </cell>
          <cell r="J3588" t="e">
            <v>#N/A</v>
          </cell>
          <cell r="K3588" t="str">
            <v>hypothetical protein</v>
          </cell>
        </row>
        <row r="3589">
          <cell r="E3589" t="str">
            <v>QI0013_Pat_4286</v>
          </cell>
          <cell r="F3589" t="e">
            <v>#N/A</v>
          </cell>
          <cell r="G3589" t="e">
            <v>#N/A</v>
          </cell>
          <cell r="H3589" t="str">
            <v>PHAGE</v>
          </cell>
          <cell r="I3589" t="e">
            <v>#N/A</v>
          </cell>
          <cell r="J3589" t="e">
            <v>#N/A</v>
          </cell>
          <cell r="K3589" t="str">
            <v>major capsid protein, HK97 family</v>
          </cell>
        </row>
        <row r="3590">
          <cell r="E3590" t="str">
            <v>QI0013_Pat_4287</v>
          </cell>
          <cell r="F3590" t="e">
            <v>#N/A</v>
          </cell>
          <cell r="G3590" t="e">
            <v>#N/A</v>
          </cell>
          <cell r="H3590" t="e">
            <v>#N/A</v>
          </cell>
          <cell r="I3590" t="e">
            <v>#N/A</v>
          </cell>
          <cell r="J3590" t="e">
            <v>#N/A</v>
          </cell>
          <cell r="K3590" t="str">
            <v>Prophage Clp protease-like protein</v>
          </cell>
        </row>
        <row r="3591">
          <cell r="E3591" t="str">
            <v>QI0013_Pat_4288</v>
          </cell>
          <cell r="F3591" t="e">
            <v>#N/A</v>
          </cell>
          <cell r="G3591" t="e">
            <v>#N/A</v>
          </cell>
          <cell r="H3591" t="e">
            <v>#N/A</v>
          </cell>
          <cell r="I3591" t="e">
            <v>#N/A</v>
          </cell>
          <cell r="J3591" t="e">
            <v>#N/A</v>
          </cell>
          <cell r="K3591" t="str">
            <v>Phage portal protein</v>
          </cell>
        </row>
        <row r="3592">
          <cell r="E3592" t="str">
            <v>QI0013_Pat_4289</v>
          </cell>
          <cell r="F3592" t="e">
            <v>#N/A</v>
          </cell>
          <cell r="G3592" t="e">
            <v>#N/A</v>
          </cell>
          <cell r="H3592" t="e">
            <v>#N/A</v>
          </cell>
          <cell r="I3592" t="e">
            <v>#N/A</v>
          </cell>
          <cell r="J3592" t="e">
            <v>#N/A</v>
          </cell>
          <cell r="K3592" t="str">
            <v>Phage terminase, large subunit</v>
          </cell>
        </row>
        <row r="3593">
          <cell r="E3593" t="str">
            <v>QI0013_Pat_4290</v>
          </cell>
          <cell r="F3593" t="e">
            <v>#N/A</v>
          </cell>
          <cell r="G3593" t="e">
            <v>#N/A</v>
          </cell>
          <cell r="H3593" t="e">
            <v>#N/A</v>
          </cell>
          <cell r="I3593" t="e">
            <v>#N/A</v>
          </cell>
          <cell r="J3593" t="e">
            <v>#N/A</v>
          </cell>
          <cell r="K3593" t="str">
            <v>hypothetical protein</v>
          </cell>
        </row>
        <row r="3594">
          <cell r="E3594" t="str">
            <v>QI0013_Pat_4291</v>
          </cell>
          <cell r="F3594" t="e">
            <v>#N/A</v>
          </cell>
          <cell r="G3594" t="e">
            <v>#N/A</v>
          </cell>
          <cell r="H3594" t="e">
            <v>#N/A</v>
          </cell>
          <cell r="I3594" t="e">
            <v>#N/A</v>
          </cell>
          <cell r="J3594" t="e">
            <v>#N/A</v>
          </cell>
          <cell r="K3594" t="str">
            <v>HNH endonuclease</v>
          </cell>
        </row>
        <row r="3595">
          <cell r="E3595" t="str">
            <v>QI0013_Pat_4292</v>
          </cell>
          <cell r="F3595" t="e">
            <v>#N/A</v>
          </cell>
          <cell r="G3595" t="e">
            <v>#N/A</v>
          </cell>
          <cell r="H3595" t="e">
            <v>#N/A</v>
          </cell>
          <cell r="I3595" t="e">
            <v>#N/A</v>
          </cell>
          <cell r="J3595" t="e">
            <v>#N/A</v>
          </cell>
          <cell r="K3595" t="str">
            <v>hypothetical protein</v>
          </cell>
        </row>
        <row r="3596">
          <cell r="E3596" t="str">
            <v>QI0013_Pat_4293</v>
          </cell>
          <cell r="F3596" t="e">
            <v>#N/A</v>
          </cell>
          <cell r="G3596" t="e">
            <v>#N/A</v>
          </cell>
          <cell r="H3596" t="e">
            <v>#N/A</v>
          </cell>
          <cell r="I3596" t="e">
            <v>#N/A</v>
          </cell>
          <cell r="J3596" t="e">
            <v>#N/A</v>
          </cell>
          <cell r="K3596" t="str">
            <v>hypothetical protein</v>
          </cell>
        </row>
        <row r="3597">
          <cell r="E3597" t="str">
            <v>QI0013_Pat_4294</v>
          </cell>
          <cell r="F3597" t="e">
            <v>#N/A</v>
          </cell>
          <cell r="G3597" t="e">
            <v>#N/A</v>
          </cell>
          <cell r="H3597" t="e">
            <v>#N/A</v>
          </cell>
          <cell r="I3597" t="e">
            <v>#N/A</v>
          </cell>
          <cell r="J3597" t="e">
            <v>#N/A</v>
          </cell>
          <cell r="K3597" t="str">
            <v>hypothetical protein</v>
          </cell>
        </row>
        <row r="3598">
          <cell r="E3598" t="str">
            <v>QI0013_Pat_4295</v>
          </cell>
          <cell r="F3598" t="e">
            <v>#N/A</v>
          </cell>
          <cell r="G3598" t="e">
            <v>#N/A</v>
          </cell>
          <cell r="H3598" t="e">
            <v>#N/A</v>
          </cell>
          <cell r="I3598" t="e">
            <v>#N/A</v>
          </cell>
          <cell r="J3598" t="e">
            <v>#N/A</v>
          </cell>
          <cell r="K3598" t="str">
            <v>hypothetical protein</v>
          </cell>
        </row>
        <row r="3599">
          <cell r="E3599" t="str">
            <v>QI0013_Pat_4296</v>
          </cell>
          <cell r="F3599" t="e">
            <v>#N/A</v>
          </cell>
          <cell r="G3599" t="e">
            <v>#N/A</v>
          </cell>
          <cell r="H3599" t="e">
            <v>#N/A</v>
          </cell>
          <cell r="I3599" t="e">
            <v>#N/A</v>
          </cell>
          <cell r="J3599" t="e">
            <v>#N/A</v>
          </cell>
          <cell r="K3599" t="str">
            <v>hypothetical protein</v>
          </cell>
        </row>
        <row r="3600">
          <cell r="E3600" t="str">
            <v>QI0013_Pat_4297</v>
          </cell>
          <cell r="F3600" t="e">
            <v>#N/A</v>
          </cell>
          <cell r="G3600" t="e">
            <v>#N/A</v>
          </cell>
          <cell r="H3600" t="e">
            <v>#N/A</v>
          </cell>
          <cell r="I3600" t="e">
            <v>#N/A</v>
          </cell>
          <cell r="J3600" t="e">
            <v>#N/A</v>
          </cell>
          <cell r="K3600" t="str">
            <v>hypothetical protein</v>
          </cell>
        </row>
        <row r="3601">
          <cell r="E3601" t="str">
            <v>QI0013_Pat_4299</v>
          </cell>
          <cell r="F3601" t="e">
            <v>#N/A</v>
          </cell>
          <cell r="G3601" t="e">
            <v>#N/A</v>
          </cell>
          <cell r="H3601" t="e">
            <v>#N/A</v>
          </cell>
          <cell r="I3601" t="e">
            <v>#N/A</v>
          </cell>
          <cell r="J3601" t="e">
            <v>#N/A</v>
          </cell>
          <cell r="K3601" t="str">
            <v>hypothetical protein</v>
          </cell>
        </row>
        <row r="3602">
          <cell r="E3602" t="str">
            <v>QI0013_Pat_4300</v>
          </cell>
          <cell r="F3602" t="e">
            <v>#N/A</v>
          </cell>
          <cell r="G3602" t="e">
            <v>#N/A</v>
          </cell>
          <cell r="H3602" t="e">
            <v>#N/A</v>
          </cell>
          <cell r="I3602" t="e">
            <v>#N/A</v>
          </cell>
          <cell r="J3602" t="e">
            <v>#N/A</v>
          </cell>
          <cell r="K3602" t="str">
            <v>hypothetical protein</v>
          </cell>
        </row>
        <row r="3603">
          <cell r="E3603" t="str">
            <v>QI0013_Pat_4301</v>
          </cell>
          <cell r="F3603" t="e">
            <v>#N/A</v>
          </cell>
          <cell r="G3603" t="e">
            <v>#N/A</v>
          </cell>
          <cell r="H3603" t="e">
            <v>#N/A</v>
          </cell>
          <cell r="I3603" t="e">
            <v>#N/A</v>
          </cell>
          <cell r="J3603" t="e">
            <v>#N/A</v>
          </cell>
          <cell r="K3603" t="str">
            <v>hypothetical protein</v>
          </cell>
        </row>
        <row r="3604">
          <cell r="E3604" t="str">
            <v>QI0013_Pat_4302</v>
          </cell>
          <cell r="F3604" t="e">
            <v>#N/A</v>
          </cell>
          <cell r="G3604" t="e">
            <v>#N/A</v>
          </cell>
          <cell r="H3604" t="e">
            <v>#N/A</v>
          </cell>
          <cell r="I3604" t="e">
            <v>#N/A</v>
          </cell>
          <cell r="J3604" t="e">
            <v>#N/A</v>
          </cell>
          <cell r="K3604" t="str">
            <v>hypothetical protein</v>
          </cell>
        </row>
        <row r="3605">
          <cell r="E3605" t="str">
            <v>QI0013_Pat_4303</v>
          </cell>
          <cell r="F3605" t="e">
            <v>#N/A</v>
          </cell>
          <cell r="G3605" t="e">
            <v>#N/A</v>
          </cell>
          <cell r="H3605" t="e">
            <v>#N/A</v>
          </cell>
          <cell r="I3605" t="e">
            <v>#N/A</v>
          </cell>
          <cell r="J3605" t="e">
            <v>#N/A</v>
          </cell>
          <cell r="K3605" t="str">
            <v>hypothetical protein</v>
          </cell>
        </row>
        <row r="3606">
          <cell r="E3606" t="str">
            <v>QI0013_Pat_4305</v>
          </cell>
          <cell r="F3606" t="e">
            <v>#N/A</v>
          </cell>
          <cell r="G3606" t="e">
            <v>#N/A</v>
          </cell>
          <cell r="H3606" t="e">
            <v>#N/A</v>
          </cell>
          <cell r="I3606" t="e">
            <v>#N/A</v>
          </cell>
          <cell r="J3606" t="e">
            <v>#N/A</v>
          </cell>
          <cell r="K3606" t="str">
            <v>hypothetical protein</v>
          </cell>
        </row>
        <row r="3607">
          <cell r="E3607" t="str">
            <v>QI0013_Pat_4306</v>
          </cell>
          <cell r="F3607" t="e">
            <v>#N/A</v>
          </cell>
          <cell r="G3607" t="e">
            <v>#N/A</v>
          </cell>
          <cell r="H3607" t="e">
            <v>#N/A</v>
          </cell>
          <cell r="I3607" t="e">
            <v>#N/A</v>
          </cell>
          <cell r="J3607" t="e">
            <v>#N/A</v>
          </cell>
          <cell r="K3607" t="str">
            <v>hypothetical protein</v>
          </cell>
        </row>
        <row r="3608">
          <cell r="E3608" t="str">
            <v>QI0013_Pat_4307</v>
          </cell>
          <cell r="F3608" t="e">
            <v>#N/A</v>
          </cell>
          <cell r="G3608" t="e">
            <v>#N/A</v>
          </cell>
          <cell r="H3608" t="e">
            <v>#N/A</v>
          </cell>
          <cell r="I3608" t="e">
            <v>#N/A</v>
          </cell>
          <cell r="J3608" t="e">
            <v>#N/A</v>
          </cell>
          <cell r="K3608" t="str">
            <v>hypothetical protein</v>
          </cell>
        </row>
        <row r="3609">
          <cell r="E3609" t="str">
            <v>QI0013_Pat_4308</v>
          </cell>
          <cell r="F3609" t="e">
            <v>#N/A</v>
          </cell>
          <cell r="G3609" t="e">
            <v>#N/A</v>
          </cell>
          <cell r="H3609" t="e">
            <v>#N/A</v>
          </cell>
          <cell r="I3609" t="e">
            <v>#N/A</v>
          </cell>
          <cell r="J3609" t="e">
            <v>#N/A</v>
          </cell>
          <cell r="K3609" t="str">
            <v>hypothetical protein</v>
          </cell>
        </row>
        <row r="3610">
          <cell r="E3610" t="str">
            <v>QI0013_Pat_4309</v>
          </cell>
          <cell r="F3610" t="e">
            <v>#N/A</v>
          </cell>
          <cell r="G3610" t="e">
            <v>#N/A</v>
          </cell>
          <cell r="H3610" t="e">
            <v>#N/A</v>
          </cell>
          <cell r="I3610" t="e">
            <v>#N/A</v>
          </cell>
          <cell r="J3610" t="e">
            <v>#N/A</v>
          </cell>
          <cell r="K3610" t="str">
            <v>hypothetical protein</v>
          </cell>
        </row>
        <row r="3611">
          <cell r="E3611" t="str">
            <v>QI0013_Pat_4311</v>
          </cell>
          <cell r="F3611" t="e">
            <v>#N/A</v>
          </cell>
          <cell r="G3611" t="e">
            <v>#N/A</v>
          </cell>
          <cell r="H3611" t="e">
            <v>#N/A</v>
          </cell>
          <cell r="I3611" t="e">
            <v>#N/A</v>
          </cell>
          <cell r="J3611" t="e">
            <v>#N/A</v>
          </cell>
          <cell r="K3611" t="str">
            <v>hypothetical protein</v>
          </cell>
        </row>
        <row r="3612">
          <cell r="E3612" t="str">
            <v>QI0013_Pat_4314</v>
          </cell>
          <cell r="F3612" t="e">
            <v>#N/A</v>
          </cell>
          <cell r="G3612" t="e">
            <v>#N/A</v>
          </cell>
          <cell r="H3612" t="e">
            <v>#N/A</v>
          </cell>
          <cell r="I3612" t="e">
            <v>#N/A</v>
          </cell>
          <cell r="J3612" t="e">
            <v>#N/A</v>
          </cell>
          <cell r="K3612" t="str">
            <v>hypothetical protein</v>
          </cell>
        </row>
        <row r="3613">
          <cell r="E3613" t="str">
            <v>QI0013_Pat_4315</v>
          </cell>
          <cell r="F3613" t="e">
            <v>#N/A</v>
          </cell>
          <cell r="G3613" t="e">
            <v>#N/A</v>
          </cell>
          <cell r="H3613" t="e">
            <v>#N/A</v>
          </cell>
          <cell r="I3613" t="e">
            <v>#N/A</v>
          </cell>
          <cell r="J3613" t="e">
            <v>#N/A</v>
          </cell>
          <cell r="K3613" t="str">
            <v>hypothetical protein</v>
          </cell>
        </row>
        <row r="3614">
          <cell r="E3614" t="str">
            <v>QI0013_Pat_4316</v>
          </cell>
          <cell r="F3614" t="e">
            <v>#N/A</v>
          </cell>
          <cell r="G3614" t="e">
            <v>#N/A</v>
          </cell>
          <cell r="H3614" t="e">
            <v>#N/A</v>
          </cell>
          <cell r="I3614" t="e">
            <v>#N/A</v>
          </cell>
          <cell r="J3614" t="e">
            <v>#N/A</v>
          </cell>
          <cell r="K3614" t="str">
            <v>hypothetical protein</v>
          </cell>
        </row>
        <row r="3615">
          <cell r="E3615" t="str">
            <v>QI0013_Pat_4317</v>
          </cell>
          <cell r="F3615" t="e">
            <v>#N/A</v>
          </cell>
          <cell r="G3615" t="e">
            <v>#N/A</v>
          </cell>
          <cell r="H3615" t="e">
            <v>#N/A</v>
          </cell>
          <cell r="I3615" t="e">
            <v>#N/A</v>
          </cell>
          <cell r="J3615" t="e">
            <v>#N/A</v>
          </cell>
          <cell r="K3615" t="str">
            <v>hypothetical protein</v>
          </cell>
        </row>
        <row r="3616">
          <cell r="E3616" t="str">
            <v>QI0013_Pat_4318</v>
          </cell>
          <cell r="F3616" t="e">
            <v>#N/A</v>
          </cell>
          <cell r="G3616" t="e">
            <v>#N/A</v>
          </cell>
          <cell r="H3616" t="e">
            <v>#N/A</v>
          </cell>
          <cell r="I3616" t="e">
            <v>#N/A</v>
          </cell>
          <cell r="J3616" t="e">
            <v>#N/A</v>
          </cell>
          <cell r="K3616" t="str">
            <v>Pentapeptide repeat family protein</v>
          </cell>
        </row>
        <row r="3617">
          <cell r="E3617" t="str">
            <v>QI0013_Pat_4319</v>
          </cell>
          <cell r="F3617" t="e">
            <v>#N/A</v>
          </cell>
          <cell r="G3617" t="e">
            <v>#N/A</v>
          </cell>
          <cell r="H3617" t="e">
            <v>#N/A</v>
          </cell>
          <cell r="I3617" t="e">
            <v>#N/A</v>
          </cell>
          <cell r="J3617" t="e">
            <v>#N/A</v>
          </cell>
          <cell r="K3617" t="str">
            <v>hypothetical protein</v>
          </cell>
        </row>
        <row r="3618">
          <cell r="E3618" t="str">
            <v>QI0013_Pat_4320</v>
          </cell>
          <cell r="F3618" t="str">
            <v>DNA PROCESSING</v>
          </cell>
          <cell r="G3618" t="str">
            <v>DNA Processing</v>
          </cell>
          <cell r="H3618" t="str">
            <v>DNA Processing</v>
          </cell>
          <cell r="I3618" t="str">
            <v>DNA repair</v>
          </cell>
          <cell r="J3618" t="str">
            <v>DNA repair, bacterial</v>
          </cell>
          <cell r="K3618" t="str">
            <v>Single-stranded DNA-binding protein</v>
          </cell>
        </row>
        <row r="3619">
          <cell r="E3619" t="str">
            <v>QI0013_Pat_4321</v>
          </cell>
          <cell r="F3619" t="e">
            <v>#N/A</v>
          </cell>
          <cell r="G3619" t="e">
            <v>#N/A</v>
          </cell>
          <cell r="H3619" t="e">
            <v>#N/A</v>
          </cell>
          <cell r="I3619" t="e">
            <v>#N/A</v>
          </cell>
          <cell r="J3619" t="e">
            <v>#N/A</v>
          </cell>
          <cell r="K3619" t="str">
            <v>hypothetical protein</v>
          </cell>
        </row>
        <row r="3620">
          <cell r="E3620" t="str">
            <v>QI0013_Pat_4322</v>
          </cell>
          <cell r="F3620" t="e">
            <v>#N/A</v>
          </cell>
          <cell r="G3620" t="e">
            <v>#N/A</v>
          </cell>
          <cell r="H3620" t="e">
            <v>#N/A</v>
          </cell>
          <cell r="I3620" t="e">
            <v>#N/A</v>
          </cell>
          <cell r="J3620" t="e">
            <v>#N/A</v>
          </cell>
          <cell r="K3620" t="str">
            <v>hypothetical protein</v>
          </cell>
        </row>
        <row r="3621">
          <cell r="E3621" t="str">
            <v>QI0013_Pat_4323</v>
          </cell>
          <cell r="F3621" t="e">
            <v>#N/A</v>
          </cell>
          <cell r="G3621" t="e">
            <v>#N/A</v>
          </cell>
          <cell r="H3621" t="e">
            <v>#N/A</v>
          </cell>
          <cell r="I3621" t="e">
            <v>#N/A</v>
          </cell>
          <cell r="J3621" t="e">
            <v>#N/A</v>
          </cell>
          <cell r="K3621" t="str">
            <v>hypothetical protein</v>
          </cell>
        </row>
        <row r="3622">
          <cell r="E3622" t="str">
            <v>QI0013_Pat_4325</v>
          </cell>
          <cell r="F3622" t="e">
            <v>#N/A</v>
          </cell>
          <cell r="G3622" t="e">
            <v>#N/A</v>
          </cell>
          <cell r="H3622" t="e">
            <v>#N/A</v>
          </cell>
          <cell r="I3622" t="e">
            <v>#N/A</v>
          </cell>
          <cell r="J3622" t="e">
            <v>#N/A</v>
          </cell>
          <cell r="K3622" t="str">
            <v>hypothetical protein</v>
          </cell>
        </row>
        <row r="3623">
          <cell r="E3623" t="e">
            <v>#N/A</v>
          </cell>
          <cell r="F3623" t="e">
            <v>#N/A</v>
          </cell>
          <cell r="G3623" t="e">
            <v>#N/A</v>
          </cell>
          <cell r="H3623" t="e">
            <v>#N/A</v>
          </cell>
          <cell r="I3623" t="e">
            <v>#N/A</v>
          </cell>
          <cell r="J3623" t="e">
            <v>#N/A</v>
          </cell>
          <cell r="K3623" t="e">
            <v>#N/A</v>
          </cell>
        </row>
        <row r="3624">
          <cell r="E3624" t="str">
            <v>QI0013_Pat_4326</v>
          </cell>
          <cell r="F3624" t="e">
            <v>#N/A</v>
          </cell>
          <cell r="G3624" t="e">
            <v>#N/A</v>
          </cell>
          <cell r="H3624" t="e">
            <v>#N/A</v>
          </cell>
          <cell r="I3624" t="e">
            <v>#N/A</v>
          </cell>
          <cell r="J3624" t="e">
            <v>#N/A</v>
          </cell>
          <cell r="K3624" t="str">
            <v>hypothetical protein</v>
          </cell>
        </row>
        <row r="3625">
          <cell r="E3625" t="str">
            <v>QI0013_Pat_4327</v>
          </cell>
          <cell r="F3625" t="e">
            <v>#N/A</v>
          </cell>
          <cell r="G3625" t="e">
            <v>#N/A</v>
          </cell>
          <cell r="H3625" t="e">
            <v>#N/A</v>
          </cell>
          <cell r="I3625" t="e">
            <v>#N/A</v>
          </cell>
          <cell r="J3625" t="e">
            <v>#N/A</v>
          </cell>
          <cell r="K3625" t="str">
            <v>hypothetical protein</v>
          </cell>
        </row>
        <row r="3626">
          <cell r="E3626" t="str">
            <v>QI0013_Pat_4328</v>
          </cell>
          <cell r="F3626" t="e">
            <v>#N/A</v>
          </cell>
          <cell r="G3626" t="e">
            <v>#N/A</v>
          </cell>
          <cell r="H3626" t="e">
            <v>#N/A</v>
          </cell>
          <cell r="I3626" t="e">
            <v>#N/A</v>
          </cell>
          <cell r="J3626" t="e">
            <v>#N/A</v>
          </cell>
          <cell r="K3626" t="str">
            <v>hypothetical protein</v>
          </cell>
        </row>
        <row r="3627">
          <cell r="E3627" t="str">
            <v>QI0013_Pat_4329</v>
          </cell>
          <cell r="F3627" t="e">
            <v>#N/A</v>
          </cell>
          <cell r="G3627" t="e">
            <v>#N/A</v>
          </cell>
          <cell r="H3627" t="e">
            <v>#N/A</v>
          </cell>
          <cell r="I3627" t="e">
            <v>#N/A</v>
          </cell>
          <cell r="J3627" t="e">
            <v>#N/A</v>
          </cell>
          <cell r="K3627" t="str">
            <v>rha protein, phage phi-80</v>
          </cell>
        </row>
        <row r="3628">
          <cell r="E3628" t="str">
            <v>QI0013_Pat_4330</v>
          </cell>
          <cell r="F3628" t="e">
            <v>#N/A</v>
          </cell>
          <cell r="G3628" t="e">
            <v>#N/A</v>
          </cell>
          <cell r="H3628" t="e">
            <v>#N/A</v>
          </cell>
          <cell r="I3628" t="e">
            <v>#N/A</v>
          </cell>
          <cell r="J3628" t="e">
            <v>#N/A</v>
          </cell>
          <cell r="K3628" t="str">
            <v>hypothetical protein</v>
          </cell>
        </row>
        <row r="3629">
          <cell r="E3629" t="str">
            <v>QI0013_Pat_4331</v>
          </cell>
          <cell r="F3629" t="e">
            <v>#N/A</v>
          </cell>
          <cell r="G3629" t="e">
            <v>#N/A</v>
          </cell>
          <cell r="H3629" t="e">
            <v>#N/A</v>
          </cell>
          <cell r="I3629" t="e">
            <v>#N/A</v>
          </cell>
          <cell r="J3629" t="e">
            <v>#N/A</v>
          </cell>
          <cell r="K3629" t="str">
            <v>hypothetical protein</v>
          </cell>
        </row>
        <row r="3630">
          <cell r="E3630" t="str">
            <v>QI0013_Pat_4332</v>
          </cell>
          <cell r="F3630" t="e">
            <v>#N/A</v>
          </cell>
          <cell r="G3630" t="e">
            <v>#N/A</v>
          </cell>
          <cell r="H3630" t="e">
            <v>#N/A</v>
          </cell>
          <cell r="I3630" t="e">
            <v>#N/A</v>
          </cell>
          <cell r="J3630" t="e">
            <v>#N/A</v>
          </cell>
          <cell r="K3630" t="str">
            <v>Bis-ABC ATPase Uup</v>
          </cell>
        </row>
        <row r="3631">
          <cell r="E3631" t="str">
            <v>QI0013_Pat_4334</v>
          </cell>
          <cell r="F3631" t="str">
            <v>METABOLISM</v>
          </cell>
          <cell r="G3631" t="str">
            <v>Cofactors, Vitamins, Prosthetic Groups</v>
          </cell>
          <cell r="H3631" t="str">
            <v>Cofactors, Vitamins, Prosthetic Groups</v>
          </cell>
          <cell r="I3631" t="str">
            <v>Pyridoxine</v>
          </cell>
          <cell r="J3631" t="str">
            <v>Pyridoxin (Vitamin B6) Biosynthesis</v>
          </cell>
          <cell r="K3631" t="str">
            <v>Pyridoxal 5'-phosphate synthase (glutamine hydrolyzing), synthase subunit (EC 4.3.3.6)</v>
          </cell>
        </row>
        <row r="3632">
          <cell r="E3632" t="str">
            <v>QI0013_Pat_4335</v>
          </cell>
          <cell r="F3632" t="str">
            <v>METABOLISM</v>
          </cell>
          <cell r="G3632" t="str">
            <v>Cofactors, Vitamins, Prosthetic Groups</v>
          </cell>
          <cell r="H3632" t="str">
            <v>Cofactors, Vitamins, Prosthetic Groups</v>
          </cell>
          <cell r="I3632" t="str">
            <v>Pyridoxine</v>
          </cell>
          <cell r="J3632" t="str">
            <v>Pyridoxin (Vitamin B6) Biosynthesis</v>
          </cell>
          <cell r="K3632" t="str">
            <v>Pyridoxal 5'-phosphate synthase (glutamine hydrolyzing), glutaminase subunit (EC 4.3.3.6)</v>
          </cell>
        </row>
        <row r="3633">
          <cell r="E3633" t="str">
            <v>QI0013_Pat_4337</v>
          </cell>
          <cell r="F3633" t="e">
            <v>#N/A</v>
          </cell>
          <cell r="G3633" t="e">
            <v>#N/A</v>
          </cell>
          <cell r="H3633" t="e">
            <v>#N/A</v>
          </cell>
          <cell r="I3633" t="e">
            <v>#N/A</v>
          </cell>
          <cell r="J3633" t="e">
            <v>#N/A</v>
          </cell>
          <cell r="K3633" t="str">
            <v>putative lipoprotein</v>
          </cell>
        </row>
        <row r="3634">
          <cell r="E3634" t="str">
            <v>QI0013_Pat_4338</v>
          </cell>
          <cell r="F3634" t="e">
            <v>#N/A</v>
          </cell>
          <cell r="G3634" t="e">
            <v>#N/A</v>
          </cell>
          <cell r="H3634" t="e">
            <v>#N/A</v>
          </cell>
          <cell r="I3634" t="e">
            <v>#N/A</v>
          </cell>
          <cell r="J3634" t="e">
            <v>#N/A</v>
          </cell>
          <cell r="K3634" t="str">
            <v>Capsular polysaccharide export system periplasmic protein KpsD</v>
          </cell>
        </row>
        <row r="3635">
          <cell r="E3635" t="str">
            <v>QI0013_Pat_4339</v>
          </cell>
          <cell r="F3635" t="e">
            <v>#N/A</v>
          </cell>
          <cell r="G3635" t="e">
            <v>#N/A</v>
          </cell>
          <cell r="H3635" t="e">
            <v>#N/A</v>
          </cell>
          <cell r="I3635" t="e">
            <v>#N/A</v>
          </cell>
          <cell r="J3635" t="e">
            <v>#N/A</v>
          </cell>
          <cell r="K3635" t="str">
            <v>Cytochrome c-type protein</v>
          </cell>
        </row>
        <row r="3636">
          <cell r="E3636" t="str">
            <v>QI0013_Pat_4340</v>
          </cell>
          <cell r="F3636" t="e">
            <v>#N/A</v>
          </cell>
          <cell r="G3636" t="e">
            <v>#N/A</v>
          </cell>
          <cell r="H3636" t="e">
            <v>#N/A</v>
          </cell>
          <cell r="I3636" t="e">
            <v>#N/A</v>
          </cell>
          <cell r="J3636" t="e">
            <v>#N/A</v>
          </cell>
          <cell r="K3636" t="str">
            <v>hypothetical protein</v>
          </cell>
        </row>
        <row r="3637">
          <cell r="E3637" t="str">
            <v>QI0013_Pat_4341</v>
          </cell>
          <cell r="F3637" t="e">
            <v>#N/A</v>
          </cell>
          <cell r="G3637" t="e">
            <v>#N/A</v>
          </cell>
          <cell r="H3637" t="e">
            <v>#N/A</v>
          </cell>
          <cell r="I3637" t="e">
            <v>#N/A</v>
          </cell>
          <cell r="J3637" t="e">
            <v>#N/A</v>
          </cell>
          <cell r="K3637" t="str">
            <v>Periplasmic nitrate reductase (EC 1.7.99.4)</v>
          </cell>
        </row>
        <row r="3638">
          <cell r="E3638" t="str">
            <v>QI0013_Pat_4342</v>
          </cell>
          <cell r="F3638" t="e">
            <v>#N/A</v>
          </cell>
          <cell r="G3638" t="e">
            <v>#N/A</v>
          </cell>
          <cell r="H3638" t="e">
            <v>#N/A</v>
          </cell>
          <cell r="I3638" t="e">
            <v>#N/A</v>
          </cell>
          <cell r="J3638" t="e">
            <v>#N/A</v>
          </cell>
          <cell r="K3638" t="str">
            <v>hypothetical protein</v>
          </cell>
        </row>
        <row r="3639">
          <cell r="E3639" t="str">
            <v>QI0013_Pat_4343</v>
          </cell>
          <cell r="F3639" t="e">
            <v>#N/A</v>
          </cell>
          <cell r="G3639" t="e">
            <v>#N/A</v>
          </cell>
          <cell r="H3639" t="e">
            <v>#N/A</v>
          </cell>
          <cell r="I3639" t="e">
            <v>#N/A</v>
          </cell>
          <cell r="J3639" t="e">
            <v>#N/A</v>
          </cell>
          <cell r="K3639" t="str">
            <v>Ferredoxin-type protein NapG (periplasmic nitrate reductase)</v>
          </cell>
        </row>
        <row r="3640">
          <cell r="E3640" t="str">
            <v>QI0013_Pat_4344</v>
          </cell>
          <cell r="F3640" t="e">
            <v>#N/A</v>
          </cell>
          <cell r="G3640" t="e">
            <v>#N/A</v>
          </cell>
          <cell r="H3640" t="e">
            <v>#N/A</v>
          </cell>
          <cell r="I3640" t="e">
            <v>#N/A</v>
          </cell>
          <cell r="J3640" t="e">
            <v>#N/A</v>
          </cell>
          <cell r="K3640" t="str">
            <v>Polyferredoxin NapH (periplasmic nitrate reductase)</v>
          </cell>
        </row>
        <row r="3641">
          <cell r="E3641" t="str">
            <v>QI0013_Pat_4345</v>
          </cell>
          <cell r="F3641" t="e">
            <v>#N/A</v>
          </cell>
          <cell r="G3641" t="e">
            <v>#N/A</v>
          </cell>
          <cell r="H3641" t="e">
            <v>#N/A</v>
          </cell>
          <cell r="I3641" t="e">
            <v>#N/A</v>
          </cell>
          <cell r="J3641" t="e">
            <v>#N/A</v>
          </cell>
          <cell r="K3641" t="str">
            <v>FIG004088: inner membrane protein YebE</v>
          </cell>
        </row>
        <row r="3642">
          <cell r="E3642" t="str">
            <v>QI0013_Pat_4346</v>
          </cell>
          <cell r="F3642" t="e">
            <v>#N/A</v>
          </cell>
          <cell r="G3642" t="e">
            <v>#N/A</v>
          </cell>
          <cell r="H3642" t="e">
            <v>#N/A</v>
          </cell>
          <cell r="I3642" t="e">
            <v>#N/A</v>
          </cell>
          <cell r="J3642" t="e">
            <v>#N/A</v>
          </cell>
          <cell r="K3642" t="str">
            <v>Multi antimicrobial extrusion protein (Na(+)/drug antiporter), MATE family of MDR efflux pumps</v>
          </cell>
        </row>
        <row r="3643">
          <cell r="E3643" t="str">
            <v>QI0013_Pat_4347</v>
          </cell>
          <cell r="F3643" t="e">
            <v>#N/A</v>
          </cell>
          <cell r="G3643" t="e">
            <v>#N/A</v>
          </cell>
          <cell r="H3643" t="e">
            <v>#N/A</v>
          </cell>
          <cell r="I3643" t="e">
            <v>#N/A</v>
          </cell>
          <cell r="J3643" t="e">
            <v>#N/A</v>
          </cell>
          <cell r="K3643" t="str">
            <v>Putative phosphoesterase</v>
          </cell>
        </row>
        <row r="3644">
          <cell r="E3644" t="str">
            <v>QI0013_Pat_4348</v>
          </cell>
          <cell r="F3644" t="e">
            <v>#N/A</v>
          </cell>
          <cell r="G3644" t="e">
            <v>#N/A</v>
          </cell>
          <cell r="H3644" t="e">
            <v>#N/A</v>
          </cell>
          <cell r="I3644" t="e">
            <v>#N/A</v>
          </cell>
          <cell r="J3644" t="e">
            <v>#N/A</v>
          </cell>
          <cell r="K3644" t="str">
            <v>Permease of the drug/metabolite transporter (DMT) superfamily</v>
          </cell>
        </row>
        <row r="3645">
          <cell r="E3645" t="str">
            <v>QI0013_Pat_4349</v>
          </cell>
          <cell r="F3645" t="e">
            <v>#N/A</v>
          </cell>
          <cell r="G3645" t="e">
            <v>#N/A</v>
          </cell>
          <cell r="H3645" t="e">
            <v>#N/A</v>
          </cell>
          <cell r="I3645" t="e">
            <v>#N/A</v>
          </cell>
          <cell r="J3645" t="e">
            <v>#N/A</v>
          </cell>
          <cell r="K3645" t="str">
            <v>hypothetical protein</v>
          </cell>
        </row>
        <row r="3646">
          <cell r="E3646" t="str">
            <v>QI0013_Pat_4353</v>
          </cell>
          <cell r="F3646" t="e">
            <v>#N/A</v>
          </cell>
          <cell r="G3646" t="e">
            <v>#N/A</v>
          </cell>
          <cell r="H3646" t="e">
            <v>#N/A</v>
          </cell>
          <cell r="I3646" t="e">
            <v>#N/A</v>
          </cell>
          <cell r="J3646" t="e">
            <v>#N/A</v>
          </cell>
          <cell r="K3646" t="str">
            <v>hypothetical protein</v>
          </cell>
        </row>
        <row r="3647">
          <cell r="E3647" t="str">
            <v>QI0013_Pat_4354</v>
          </cell>
          <cell r="F3647" t="e">
            <v>#N/A</v>
          </cell>
          <cell r="G3647" t="e">
            <v>#N/A</v>
          </cell>
          <cell r="H3647" t="e">
            <v>#N/A</v>
          </cell>
          <cell r="I3647" t="e">
            <v>#N/A</v>
          </cell>
          <cell r="J3647" t="e">
            <v>#N/A</v>
          </cell>
          <cell r="K3647" t="str">
            <v>hypothetical protein</v>
          </cell>
        </row>
        <row r="3648">
          <cell r="E3648" t="str">
            <v>QI0013_Pat_4355</v>
          </cell>
          <cell r="F3648" t="e">
            <v>#N/A</v>
          </cell>
          <cell r="G3648" t="e">
            <v>#N/A</v>
          </cell>
          <cell r="H3648" t="e">
            <v>#N/A</v>
          </cell>
          <cell r="I3648" t="e">
            <v>#N/A</v>
          </cell>
          <cell r="J3648" t="e">
            <v>#N/A</v>
          </cell>
          <cell r="K3648" t="str">
            <v>Flavoredoxin</v>
          </cell>
        </row>
        <row r="3649">
          <cell r="E3649" t="str">
            <v>QI0013_Pat_4356</v>
          </cell>
          <cell r="F3649" t="str">
            <v>METABOLISM</v>
          </cell>
          <cell r="G3649" t="str">
            <v>Amino Acids and Derivatives</v>
          </cell>
          <cell r="H3649" t="str">
            <v>Amino Acids and Derivatives</v>
          </cell>
          <cell r="I3649" t="str">
            <v>Branched-chain amino acids</v>
          </cell>
          <cell r="J3649" t="str">
            <v>Branched-Chain Amino Acid Biosynthesis</v>
          </cell>
          <cell r="K3649" t="str">
            <v>(R)-citramalate synthase (EC 2.3.1.182)</v>
          </cell>
        </row>
        <row r="3650">
          <cell r="E3650" t="str">
            <v>QI0013_Pat_4357</v>
          </cell>
          <cell r="F3650" t="str">
            <v>METABOLISM</v>
          </cell>
          <cell r="G3650" t="str">
            <v>Nucleosides and Nucleotides</v>
          </cell>
          <cell r="H3650" t="str">
            <v>Nucleosides and Nucleotides</v>
          </cell>
          <cell r="I3650" t="str">
            <v>Purines</v>
          </cell>
          <cell r="J3650" t="str">
            <v>DeNovo Purine Biosynthesis</v>
          </cell>
          <cell r="K3650" t="str">
            <v>Amidophosphoribosyltransferase (EC 2.4.2.14)</v>
          </cell>
        </row>
        <row r="3651">
          <cell r="E3651" t="str">
            <v>QI0013_Pat_4359</v>
          </cell>
          <cell r="F3651" t="str">
            <v>METABOLISM</v>
          </cell>
          <cell r="G3651" t="str">
            <v>Nucleosides and Nucleotides</v>
          </cell>
          <cell r="H3651" t="str">
            <v>Nucleosides and Nucleotides</v>
          </cell>
          <cell r="I3651" t="str">
            <v>Pyrimidines</v>
          </cell>
          <cell r="J3651" t="str">
            <v>De Novo Pyrimidine Synthesis</v>
          </cell>
          <cell r="K3651" t="str">
            <v>Carbamoyl-phosphate synthase large chain (EC 6.3.5.5)</v>
          </cell>
        </row>
        <row r="3652">
          <cell r="E3652" t="str">
            <v>QI0013_Pat_4360</v>
          </cell>
          <cell r="F3652" t="str">
            <v>PROTEIN PROCESSING</v>
          </cell>
          <cell r="G3652" t="str">
            <v>Protein Synthesis</v>
          </cell>
          <cell r="H3652" t="str">
            <v>Protein Synthesis</v>
          </cell>
          <cell r="I3652" t="str">
            <v>Ribosome biogenesis</v>
          </cell>
          <cell r="J3652" t="str">
            <v>Ribosome LSU, bacterial</v>
          </cell>
          <cell r="K3652" t="str">
            <v>LSU ribosomal protein L28p @ LSU ribosomal protein L28p, zinc-dependent</v>
          </cell>
        </row>
        <row r="3653">
          <cell r="E3653" t="str">
            <v>QI0013_Pat_4362</v>
          </cell>
          <cell r="F3653" t="e">
            <v>#N/A</v>
          </cell>
          <cell r="G3653" t="e">
            <v>#N/A</v>
          </cell>
          <cell r="H3653" t="e">
            <v>#N/A</v>
          </cell>
          <cell r="I3653" t="e">
            <v>#N/A</v>
          </cell>
          <cell r="J3653" t="e">
            <v>#N/A</v>
          </cell>
          <cell r="K3653" t="str">
            <v>Rhomboid family protein</v>
          </cell>
        </row>
        <row r="3654">
          <cell r="E3654" t="e">
            <v>#N/A</v>
          </cell>
          <cell r="F3654" t="e">
            <v>#N/A</v>
          </cell>
          <cell r="G3654" t="e">
            <v>#N/A</v>
          </cell>
          <cell r="H3654" t="e">
            <v>#N/A</v>
          </cell>
          <cell r="I3654" t="e">
            <v>#N/A</v>
          </cell>
          <cell r="J3654" t="e">
            <v>#N/A</v>
          </cell>
          <cell r="K3654" t="e">
            <v>#N/A</v>
          </cell>
        </row>
        <row r="3655">
          <cell r="E3655" t="str">
            <v>QI0013_Pat_4363</v>
          </cell>
          <cell r="F3655" t="e">
            <v>#N/A</v>
          </cell>
          <cell r="G3655" t="e">
            <v>#N/A</v>
          </cell>
          <cell r="H3655" t="e">
            <v>#N/A</v>
          </cell>
          <cell r="I3655" t="e">
            <v>#N/A</v>
          </cell>
          <cell r="J3655" t="e">
            <v>#N/A</v>
          </cell>
          <cell r="K3655" t="str">
            <v>hypothetical protein</v>
          </cell>
        </row>
        <row r="3656">
          <cell r="E3656" t="str">
            <v>QI0013_Pat_4364</v>
          </cell>
          <cell r="F3656" t="e">
            <v>#N/A</v>
          </cell>
          <cell r="G3656" t="e">
            <v>#N/A</v>
          </cell>
          <cell r="H3656" t="e">
            <v>#N/A</v>
          </cell>
          <cell r="I3656" t="e">
            <v>#N/A</v>
          </cell>
          <cell r="J3656" t="e">
            <v>#N/A</v>
          </cell>
          <cell r="K3656" t="str">
            <v>Glycosyl transferase, group 1</v>
          </cell>
        </row>
        <row r="3657">
          <cell r="E3657" t="str">
            <v>QI0013_Pat_4365</v>
          </cell>
          <cell r="F3657" t="str">
            <v>PROTEIN PROCESSING</v>
          </cell>
          <cell r="G3657" t="str">
            <v>Protein Fate (folding, modification, targeting, degradation)</v>
          </cell>
          <cell r="H3657" t="str">
            <v>Protein Fate (folding, modification, targeting, degradation)</v>
          </cell>
          <cell r="I3657" t="str">
            <v>Protein degradation</v>
          </cell>
          <cell r="J3657" t="str">
            <v>Protein degradation</v>
          </cell>
          <cell r="K3657" t="str">
            <v>Aminopeptidase YpdF (MP-, MA-, MS-, AP-, NP- specific)</v>
          </cell>
        </row>
        <row r="3658">
          <cell r="E3658" t="str">
            <v>QI0013_Pat_4366</v>
          </cell>
          <cell r="F3658" t="e">
            <v>#N/A</v>
          </cell>
          <cell r="G3658" t="e">
            <v>#N/A</v>
          </cell>
          <cell r="H3658" t="e">
            <v>#N/A</v>
          </cell>
          <cell r="I3658" t="e">
            <v>#N/A</v>
          </cell>
          <cell r="J3658" t="e">
            <v>#N/A</v>
          </cell>
          <cell r="K3658" t="str">
            <v>Oxygen-independent coproporphyrinogen-III oxidase-like protein YggW</v>
          </cell>
        </row>
        <row r="3659">
          <cell r="E3659" t="e">
            <v>#N/A</v>
          </cell>
          <cell r="F3659" t="e">
            <v>#N/A</v>
          </cell>
          <cell r="G3659" t="e">
            <v>#N/A</v>
          </cell>
          <cell r="H3659" t="e">
            <v>#N/A</v>
          </cell>
          <cell r="I3659" t="e">
            <v>#N/A</v>
          </cell>
          <cell r="J3659" t="e">
            <v>#N/A</v>
          </cell>
          <cell r="K3659" t="e">
            <v>#N/A</v>
          </cell>
        </row>
        <row r="3660">
          <cell r="E3660" t="e">
            <v>#N/A</v>
          </cell>
          <cell r="F3660" t="e">
            <v>#N/A</v>
          </cell>
          <cell r="G3660" t="e">
            <v>#N/A</v>
          </cell>
          <cell r="H3660" t="e">
            <v>#N/A</v>
          </cell>
          <cell r="I3660" t="e">
            <v>#N/A</v>
          </cell>
          <cell r="J3660" t="e">
            <v>#N/A</v>
          </cell>
          <cell r="K3660" t="e">
            <v>#N/A</v>
          </cell>
        </row>
        <row r="3661">
          <cell r="E3661" t="str">
            <v>QI0013_Pat_4368</v>
          </cell>
          <cell r="F3661" t="str">
            <v>METABOLISM</v>
          </cell>
          <cell r="G3661" t="str">
            <v>Nucleosides and Nucleotides</v>
          </cell>
          <cell r="H3661" t="str">
            <v>Nucleosides and Nucleotides</v>
          </cell>
          <cell r="I3661" t="str">
            <v>Pyrimidines</v>
          </cell>
          <cell r="J3661" t="str">
            <v>De Novo Pyrimidine Synthesis</v>
          </cell>
          <cell r="K3661" t="str">
            <v>Dihydroorotase (EC 3.5.2.3)</v>
          </cell>
        </row>
        <row r="3662">
          <cell r="E3662" t="str">
            <v>QI0013_Pat_4369</v>
          </cell>
          <cell r="F3662" t="e">
            <v>#N/A</v>
          </cell>
          <cell r="G3662" t="e">
            <v>#N/A</v>
          </cell>
          <cell r="H3662" t="e">
            <v>#N/A</v>
          </cell>
          <cell r="I3662" t="e">
            <v>#N/A</v>
          </cell>
          <cell r="J3662" t="e">
            <v>#N/A</v>
          </cell>
          <cell r="K3662" t="str">
            <v>hypothetical protein</v>
          </cell>
        </row>
        <row r="3663">
          <cell r="E3663" t="str">
            <v>QI0013_Pat_4370</v>
          </cell>
          <cell r="F3663" t="e">
            <v>#N/A</v>
          </cell>
          <cell r="G3663" t="e">
            <v>#N/A</v>
          </cell>
          <cell r="H3663" t="e">
            <v>#N/A</v>
          </cell>
          <cell r="I3663" t="e">
            <v>#N/A</v>
          </cell>
          <cell r="J3663" t="e">
            <v>#N/A</v>
          </cell>
          <cell r="K3663" t="str">
            <v>Fumarylacetoacetate hydrolase family protein</v>
          </cell>
        </row>
        <row r="3664">
          <cell r="E3664" t="str">
            <v>QI0013_Pat_4371</v>
          </cell>
          <cell r="F3664" t="str">
            <v>RNA PROCESSING</v>
          </cell>
          <cell r="G3664" t="str">
            <v>RNA Processing</v>
          </cell>
          <cell r="H3664" t="str">
            <v>RNA Processing</v>
          </cell>
          <cell r="I3664" t="str">
            <v>RNA processing and modification</v>
          </cell>
          <cell r="J3664" t="str">
            <v>Methylthiotransferases</v>
          </cell>
          <cell r="K3664" t="str">
            <v>tRNA-i(6)A37 methylthiotransferase (EC 2.8.4.3)</v>
          </cell>
        </row>
        <row r="3665">
          <cell r="E3665" t="str">
            <v>QI0013_Pat_4372</v>
          </cell>
          <cell r="F3665" t="e">
            <v>#N/A</v>
          </cell>
          <cell r="G3665" t="e">
            <v>#N/A</v>
          </cell>
          <cell r="H3665" t="e">
            <v>#N/A</v>
          </cell>
          <cell r="I3665" t="e">
            <v>#N/A</v>
          </cell>
          <cell r="J3665" t="e">
            <v>#N/A</v>
          </cell>
          <cell r="K3665" t="str">
            <v>hypothetical protein</v>
          </cell>
        </row>
        <row r="3666">
          <cell r="E3666" t="str">
            <v>QI0013_Pat_4373</v>
          </cell>
          <cell r="F3666" t="str">
            <v>METABOLISM</v>
          </cell>
          <cell r="G3666" t="str">
            <v>Carbohydrates</v>
          </cell>
          <cell r="H3666" t="str">
            <v>Carbohydrates</v>
          </cell>
          <cell r="I3666" t="str">
            <v>C-1 compound metabolism</v>
          </cell>
          <cell r="J3666" t="str">
            <v>One-carbon metabolism by tetrahydropterines</v>
          </cell>
          <cell r="K3666" t="str">
            <v>Methenyltetrahydrofolate cyclohydrolase (EC 3.5.4.9) / Methylenetetrahydrofolate dehydrogenase (NADP+) (EC 1.5.1.5)</v>
          </cell>
        </row>
        <row r="3667">
          <cell r="E3667" t="str">
            <v>QI0013_Pat_4374</v>
          </cell>
          <cell r="F3667" t="e">
            <v>#N/A</v>
          </cell>
          <cell r="G3667" t="e">
            <v>#N/A</v>
          </cell>
          <cell r="H3667" t="e">
            <v>#N/A</v>
          </cell>
          <cell r="I3667" t="e">
            <v>#N/A</v>
          </cell>
          <cell r="J3667" t="e">
            <v>#N/A</v>
          </cell>
          <cell r="K3667" t="str">
            <v>Spermidine N1-acetyltransferase (EC 2.3.1.57)</v>
          </cell>
        </row>
        <row r="3668">
          <cell r="E3668" t="str">
            <v>QI0013_Pat_4375</v>
          </cell>
          <cell r="F3668" t="str">
            <v>METABOLISM</v>
          </cell>
          <cell r="G3668" t="str">
            <v>Carbohydrates</v>
          </cell>
          <cell r="H3668" t="str">
            <v>Carbohydrates</v>
          </cell>
          <cell r="I3668" t="str">
            <v>C-1 compound metabolism</v>
          </cell>
          <cell r="J3668" t="str">
            <v>One-carbon metabolism by tetrahydropterines</v>
          </cell>
          <cell r="K3668" t="str">
            <v>Formate--tetrahydrofolate ligase (EC 6.3.4.3)</v>
          </cell>
        </row>
        <row r="3669">
          <cell r="E3669" t="str">
            <v>QI0013_Pat_4376</v>
          </cell>
          <cell r="F3669" t="e">
            <v>#N/A</v>
          </cell>
          <cell r="G3669" t="e">
            <v>#N/A</v>
          </cell>
          <cell r="H3669" t="e">
            <v>#N/A</v>
          </cell>
          <cell r="I3669" t="e">
            <v>#N/A</v>
          </cell>
          <cell r="J3669" t="e">
            <v>#N/A</v>
          </cell>
          <cell r="K3669" t="str">
            <v>ACT domain protein CAC 0478 / ACT domain protein</v>
          </cell>
        </row>
        <row r="3670">
          <cell r="E3670" t="str">
            <v>QI0013_Pat_4377</v>
          </cell>
          <cell r="F3670" t="e">
            <v>#N/A</v>
          </cell>
          <cell r="G3670" t="e">
            <v>#N/A</v>
          </cell>
          <cell r="H3670" t="e">
            <v>#N/A</v>
          </cell>
          <cell r="I3670" t="e">
            <v>#N/A</v>
          </cell>
          <cell r="J3670" t="e">
            <v>#N/A</v>
          </cell>
          <cell r="K3670" t="str">
            <v>FIG00519347: Ribonucleotide reductase-like protein</v>
          </cell>
        </row>
        <row r="3671">
          <cell r="E3671" t="str">
            <v>QI0013_Pat_4378</v>
          </cell>
          <cell r="F3671" t="e">
            <v>#N/A</v>
          </cell>
          <cell r="G3671" t="e">
            <v>#N/A</v>
          </cell>
          <cell r="H3671" t="e">
            <v>#N/A</v>
          </cell>
          <cell r="I3671" t="e">
            <v>#N/A</v>
          </cell>
          <cell r="J3671" t="e">
            <v>#N/A</v>
          </cell>
          <cell r="K3671" t="str">
            <v>hypothetical protein</v>
          </cell>
        </row>
        <row r="3672">
          <cell r="E3672" t="str">
            <v>QI0013_Pat_4379</v>
          </cell>
          <cell r="F3672" t="e">
            <v>#N/A</v>
          </cell>
          <cell r="G3672" t="e">
            <v>#N/A</v>
          </cell>
          <cell r="H3672" t="e">
            <v>#N/A</v>
          </cell>
          <cell r="I3672" t="e">
            <v>#N/A</v>
          </cell>
          <cell r="J3672" t="e">
            <v>#N/A</v>
          </cell>
          <cell r="K3672" t="str">
            <v>hypothetical protein</v>
          </cell>
        </row>
        <row r="3673">
          <cell r="E3673" t="str">
            <v>QI0013_Pat_4380</v>
          </cell>
          <cell r="F3673" t="e">
            <v>#N/A</v>
          </cell>
          <cell r="G3673" t="e">
            <v>#N/A</v>
          </cell>
          <cell r="H3673" t="e">
            <v>#N/A</v>
          </cell>
          <cell r="I3673" t="e">
            <v>#N/A</v>
          </cell>
          <cell r="J3673" t="e">
            <v>#N/A</v>
          </cell>
          <cell r="K3673" t="str">
            <v>DNA topoisomerase I (EC 5.99.1.2)</v>
          </cell>
        </row>
        <row r="3674">
          <cell r="E3674" t="str">
            <v>QI0013_Pat_4382</v>
          </cell>
          <cell r="F3674" t="str">
            <v>STRESS RESPONSE, DEFENSE, VIRULENCE</v>
          </cell>
          <cell r="G3674" t="str">
            <v>Stress Response, Defense and Virulence</v>
          </cell>
          <cell r="H3674" t="str">
            <v>Stress Response, Defense and Virulence</v>
          </cell>
          <cell r="I3674" t="str">
            <v>Stress Response</v>
          </cell>
          <cell r="J3674" t="str">
            <v>Glutathione: Non-redox reactions</v>
          </cell>
          <cell r="K3674" t="str">
            <v>Hydroxyacylglutathione hydrolase (EC 3.1.2.6)</v>
          </cell>
        </row>
        <row r="3675">
          <cell r="E3675" t="str">
            <v>QI0013_Pat_4383</v>
          </cell>
          <cell r="F3675" t="str">
            <v>METABOLISM</v>
          </cell>
          <cell r="G3675" t="str">
            <v>Amino Acids and Derivatives</v>
          </cell>
          <cell r="H3675" t="str">
            <v>Amino Acids and Derivatives</v>
          </cell>
          <cell r="I3675" t="str">
            <v>Arginine; urea cycle, creatine, polyamines</v>
          </cell>
          <cell r="J3675" t="str">
            <v>Arginine biosynthesis</v>
          </cell>
          <cell r="K3675" t="str">
            <v>Argininosuccinate synthase (EC 6.3.4.5)</v>
          </cell>
        </row>
        <row r="3676">
          <cell r="E3676" t="str">
            <v>QI0013_Pat_4384</v>
          </cell>
          <cell r="F3676" t="str">
            <v>METABOLISM</v>
          </cell>
          <cell r="G3676" t="str">
            <v>Amino Acids and Derivatives</v>
          </cell>
          <cell r="H3676" t="str">
            <v>Amino Acids and Derivatives</v>
          </cell>
          <cell r="I3676" t="str">
            <v>Arginine; urea cycle, creatine, polyamines</v>
          </cell>
          <cell r="J3676" t="str">
            <v>Arginine biosynthesis</v>
          </cell>
          <cell r="K3676" t="str">
            <v>Argininosuccinate lyase (EC 4.3.2.1)</v>
          </cell>
        </row>
        <row r="3677">
          <cell r="E3677" t="str">
            <v>QI0013_Pat_4385</v>
          </cell>
          <cell r="F3677" t="e">
            <v>#N/A</v>
          </cell>
          <cell r="G3677" t="e">
            <v>#N/A</v>
          </cell>
          <cell r="H3677" t="e">
            <v>#N/A</v>
          </cell>
          <cell r="I3677" t="e">
            <v>#N/A</v>
          </cell>
          <cell r="J3677" t="e">
            <v>#N/A</v>
          </cell>
          <cell r="K3677" t="str">
            <v>Split-Soret cytochrome c</v>
          </cell>
        </row>
        <row r="3678">
          <cell r="E3678" t="str">
            <v>QI0013_Pat_4386</v>
          </cell>
          <cell r="F3678" t="str">
            <v>RNA PROCESSING</v>
          </cell>
          <cell r="G3678" t="str">
            <v>RNA Processing</v>
          </cell>
          <cell r="H3678" t="str">
            <v>RNA Processing</v>
          </cell>
          <cell r="I3678" t="str">
            <v>RNA processing and modification</v>
          </cell>
          <cell r="J3678" t="str">
            <v>5-methylaminomethyl-2-thiouridine</v>
          </cell>
          <cell r="K3678" t="str">
            <v>tRNA (5-methylaminomethyl-2-thiouridylate)- methyltransferase (EC 2.1.1.61)</v>
          </cell>
        </row>
        <row r="3679">
          <cell r="E3679" t="str">
            <v>QI0013_Pat_4387</v>
          </cell>
          <cell r="F3679" t="e">
            <v>#N/A</v>
          </cell>
          <cell r="G3679" t="e">
            <v>#N/A</v>
          </cell>
          <cell r="H3679" t="e">
            <v>#N/A</v>
          </cell>
          <cell r="I3679" t="e">
            <v>#N/A</v>
          </cell>
          <cell r="J3679" t="e">
            <v>#N/A</v>
          </cell>
          <cell r="K3679" t="str">
            <v>Transglycosylase, Slt family</v>
          </cell>
        </row>
        <row r="3680">
          <cell r="E3680" t="str">
            <v>QI0013_Pat_4388</v>
          </cell>
          <cell r="F3680" t="e">
            <v>#N/A</v>
          </cell>
          <cell r="G3680" t="e">
            <v>#N/A</v>
          </cell>
          <cell r="H3680" t="e">
            <v>#N/A</v>
          </cell>
          <cell r="I3680" t="e">
            <v>#N/A</v>
          </cell>
          <cell r="J3680" t="e">
            <v>#N/A</v>
          </cell>
          <cell r="K3680" t="str">
            <v>Serine-protein kinase RsbW (EC 2.7.11.1)</v>
          </cell>
        </row>
        <row r="3681">
          <cell r="E3681" t="str">
            <v>QI0013_Pat_4389</v>
          </cell>
          <cell r="F3681" t="e">
            <v>#N/A</v>
          </cell>
          <cell r="G3681" t="e">
            <v>#N/A</v>
          </cell>
          <cell r="H3681" t="e">
            <v>#N/A</v>
          </cell>
          <cell r="I3681" t="e">
            <v>#N/A</v>
          </cell>
          <cell r="J3681" t="e">
            <v>#N/A</v>
          </cell>
          <cell r="K3681" t="str">
            <v>anti sigma b factor antagonist RsbV</v>
          </cell>
        </row>
        <row r="3682">
          <cell r="E3682" t="str">
            <v>QI0013_Pat_4390</v>
          </cell>
          <cell r="F3682" t="str">
            <v>MEMBRANE TRANSPORT</v>
          </cell>
          <cell r="G3682" t="str">
            <v>Membrane Transport</v>
          </cell>
          <cell r="H3682" t="str">
            <v>Membrane Transport</v>
          </cell>
          <cell r="I3682" t="str">
            <v>Protein secretion system, Type III</v>
          </cell>
          <cell r="J3682" t="str">
            <v>Type III secretion systems</v>
          </cell>
          <cell r="K3682" t="str">
            <v>Type III secretion inner membrane protein (YscR,SpaR,HrcR,EscR,homologous to flagellar export components)</v>
          </cell>
        </row>
        <row r="3683">
          <cell r="E3683" t="str">
            <v>QI0013_Pat_4391</v>
          </cell>
          <cell r="F3683" t="str">
            <v>MEMBRANE TRANSPORT</v>
          </cell>
          <cell r="G3683" t="str">
            <v>Membrane Transport</v>
          </cell>
          <cell r="H3683" t="str">
            <v>Membrane Transport</v>
          </cell>
          <cell r="I3683" t="str">
            <v>Protein secretion system, Type III</v>
          </cell>
          <cell r="J3683" t="str">
            <v>Type III secretion systems</v>
          </cell>
          <cell r="K3683" t="str">
            <v>Type III secretion inner membrane protein (YscQ,homologous to flagellar export components)</v>
          </cell>
        </row>
        <row r="3684">
          <cell r="E3684" t="str">
            <v>QI0013_Pat_4392</v>
          </cell>
          <cell r="F3684" t="e">
            <v>#N/A</v>
          </cell>
          <cell r="G3684" t="e">
            <v>#N/A</v>
          </cell>
          <cell r="H3684" t="e">
            <v>#N/A</v>
          </cell>
          <cell r="I3684" t="e">
            <v>#N/A</v>
          </cell>
          <cell r="J3684" t="e">
            <v>#N/A</v>
          </cell>
          <cell r="K3684" t="str">
            <v>type III secretion protein, putative</v>
          </cell>
        </row>
        <row r="3685">
          <cell r="E3685" t="str">
            <v>QI0013_Pat_4393</v>
          </cell>
          <cell r="F3685" t="e">
            <v>#N/A</v>
          </cell>
          <cell r="G3685" t="e">
            <v>#N/A</v>
          </cell>
          <cell r="H3685" t="e">
            <v>#N/A</v>
          </cell>
          <cell r="I3685" t="e">
            <v>#N/A</v>
          </cell>
          <cell r="J3685" t="e">
            <v>#N/A</v>
          </cell>
          <cell r="K3685" t="str">
            <v>Type III secretion spans bacterial envelope protein (YscO)</v>
          </cell>
        </row>
        <row r="3686">
          <cell r="E3686" t="str">
            <v>QI0013_Pat_4394</v>
          </cell>
          <cell r="F3686" t="str">
            <v>MEMBRANE TRANSPORT</v>
          </cell>
          <cell r="G3686" t="str">
            <v>Membrane Transport</v>
          </cell>
          <cell r="H3686" t="str">
            <v>Membrane Transport</v>
          </cell>
          <cell r="I3686" t="str">
            <v>Protein secretion system, Type III</v>
          </cell>
          <cell r="J3686" t="str">
            <v>Type III secretion systems</v>
          </cell>
          <cell r="K3686" t="str">
            <v>Type III secretion cytoplasmic ATP synthase (EC 3.6.3.14, YscN,SpaL,MxiB,HrcN,EscN)</v>
          </cell>
        </row>
        <row r="3687">
          <cell r="E3687" t="str">
            <v>QI0013_Pat_4396</v>
          </cell>
          <cell r="F3687" t="str">
            <v>MEMBRANE TRANSPORT</v>
          </cell>
          <cell r="G3687" t="str">
            <v>Membrane Transport</v>
          </cell>
          <cell r="H3687" t="str">
            <v>Membrane Transport</v>
          </cell>
          <cell r="I3687" t="str">
            <v>Protein secretion system, Type III</v>
          </cell>
          <cell r="J3687" t="str">
            <v>Type III secretion systems</v>
          </cell>
          <cell r="K3687" t="str">
            <v>Type III secretion cytoplasmic protein (YscL)</v>
          </cell>
        </row>
        <row r="3688">
          <cell r="E3688" t="str">
            <v>QI0013_Pat_4397</v>
          </cell>
          <cell r="F3688" t="e">
            <v>#N/A</v>
          </cell>
          <cell r="G3688" t="e">
            <v>#N/A</v>
          </cell>
          <cell r="H3688" t="e">
            <v>#N/A</v>
          </cell>
          <cell r="I3688" t="e">
            <v>#N/A</v>
          </cell>
          <cell r="J3688" t="e">
            <v>#N/A</v>
          </cell>
          <cell r="K3688" t="str">
            <v>hypothetical protein</v>
          </cell>
        </row>
        <row r="3689">
          <cell r="E3689" t="str">
            <v>QI0013_Pat_4398</v>
          </cell>
          <cell r="F3689" t="str">
            <v>MEMBRANE TRANSPORT</v>
          </cell>
          <cell r="G3689" t="str">
            <v>Membrane Transport</v>
          </cell>
          <cell r="H3689" t="str">
            <v>Membrane Transport</v>
          </cell>
          <cell r="I3689" t="str">
            <v>Protein secretion system, Type III</v>
          </cell>
          <cell r="J3689" t="str">
            <v>Type III secretion systems</v>
          </cell>
          <cell r="K3689" t="str">
            <v>Type III secretion bridge between inner and outermembrane lipoprotein (YscJ,HrcJ,EscJ, PscJ)</v>
          </cell>
        </row>
        <row r="3690">
          <cell r="E3690" t="str">
            <v>QI0013_Pat_4399</v>
          </cell>
          <cell r="F3690" t="e">
            <v>#N/A</v>
          </cell>
          <cell r="G3690" t="e">
            <v>#N/A</v>
          </cell>
          <cell r="H3690" t="e">
            <v>#N/A</v>
          </cell>
          <cell r="I3690" t="e">
            <v>#N/A</v>
          </cell>
          <cell r="J3690" t="e">
            <v>#N/A</v>
          </cell>
          <cell r="K3690" t="str">
            <v>hypothetical protein</v>
          </cell>
        </row>
        <row r="3691">
          <cell r="E3691" t="str">
            <v>QI0013_Pat_4400</v>
          </cell>
          <cell r="F3691" t="e">
            <v>#N/A</v>
          </cell>
          <cell r="G3691" t="e">
            <v>#N/A</v>
          </cell>
          <cell r="H3691" t="e">
            <v>#N/A</v>
          </cell>
          <cell r="I3691" t="e">
            <v>#N/A</v>
          </cell>
          <cell r="J3691" t="e">
            <v>#N/A</v>
          </cell>
          <cell r="K3691" t="str">
            <v>hypothetical protein</v>
          </cell>
        </row>
        <row r="3692">
          <cell r="E3692" t="str">
            <v>QI0013_Pat_4401</v>
          </cell>
          <cell r="F3692" t="e">
            <v>#N/A</v>
          </cell>
          <cell r="G3692" t="e">
            <v>#N/A</v>
          </cell>
          <cell r="H3692" t="e">
            <v>#N/A</v>
          </cell>
          <cell r="I3692" t="e">
            <v>#N/A</v>
          </cell>
          <cell r="J3692" t="e">
            <v>#N/A</v>
          </cell>
          <cell r="K3692" t="str">
            <v>Type III secretion system protein, YscF family</v>
          </cell>
        </row>
        <row r="3693">
          <cell r="E3693" t="str">
            <v>QI0013_Pat_4402</v>
          </cell>
          <cell r="F3693" t="e">
            <v>#N/A</v>
          </cell>
          <cell r="G3693" t="e">
            <v>#N/A</v>
          </cell>
          <cell r="H3693" t="e">
            <v>#N/A</v>
          </cell>
          <cell r="I3693" t="e">
            <v>#N/A</v>
          </cell>
          <cell r="J3693" t="e">
            <v>#N/A</v>
          </cell>
          <cell r="K3693" t="str">
            <v>hypothetical protein</v>
          </cell>
        </row>
        <row r="3694">
          <cell r="E3694" t="str">
            <v>QI0013_Pat_4403</v>
          </cell>
          <cell r="F3694" t="e">
            <v>#N/A</v>
          </cell>
          <cell r="G3694" t="e">
            <v>#N/A</v>
          </cell>
          <cell r="H3694" t="e">
            <v>#N/A</v>
          </cell>
          <cell r="I3694" t="e">
            <v>#N/A</v>
          </cell>
          <cell r="J3694" t="e">
            <v>#N/A</v>
          </cell>
          <cell r="K3694" t="str">
            <v>Type III secretion inner membrane protein (YscD,homologous to flagellar export components)</v>
          </cell>
        </row>
        <row r="3695">
          <cell r="E3695" t="str">
            <v>QI0013_Pat_4404</v>
          </cell>
          <cell r="F3695" t="str">
            <v>MEMBRANE TRANSPORT</v>
          </cell>
          <cell r="G3695" t="str">
            <v>Membrane Transport</v>
          </cell>
          <cell r="H3695" t="str">
            <v>Membrane Transport</v>
          </cell>
          <cell r="I3695" t="str">
            <v>Protein secretion system, Type III</v>
          </cell>
          <cell r="J3695" t="str">
            <v>Type III secretion systems</v>
          </cell>
          <cell r="K3695" t="str">
            <v>Type III secretion outermembrane pore forming protein (YscC,MxiD,HrcC, InvG)</v>
          </cell>
        </row>
        <row r="3696">
          <cell r="E3696" t="str">
            <v>QI0013_Pat_4405</v>
          </cell>
          <cell r="F3696" t="e">
            <v>#N/A</v>
          </cell>
          <cell r="G3696" t="e">
            <v>#N/A</v>
          </cell>
          <cell r="H3696" t="e">
            <v>#N/A</v>
          </cell>
          <cell r="I3696" t="e">
            <v>#N/A</v>
          </cell>
          <cell r="J3696" t="e">
            <v>#N/A</v>
          </cell>
          <cell r="K3696" t="str">
            <v>Tir chaperone family protein</v>
          </cell>
        </row>
        <row r="3697">
          <cell r="E3697" t="str">
            <v>QI0013_Pat_4406</v>
          </cell>
          <cell r="F3697" t="e">
            <v>#N/A</v>
          </cell>
          <cell r="G3697" t="e">
            <v>#N/A</v>
          </cell>
          <cell r="H3697" t="e">
            <v>#N/A</v>
          </cell>
          <cell r="I3697" t="e">
            <v>#N/A</v>
          </cell>
          <cell r="J3697" t="e">
            <v>#N/A</v>
          </cell>
          <cell r="K3697" t="str">
            <v>hypothetical protein</v>
          </cell>
        </row>
        <row r="3698">
          <cell r="E3698" t="str">
            <v>QI0013_Pat_4407</v>
          </cell>
          <cell r="F3698" t="e">
            <v>#N/A</v>
          </cell>
          <cell r="G3698" t="e">
            <v>#N/A</v>
          </cell>
          <cell r="H3698" t="e">
            <v>#N/A</v>
          </cell>
          <cell r="I3698" t="e">
            <v>#N/A</v>
          </cell>
          <cell r="J3698" t="e">
            <v>#N/A</v>
          </cell>
          <cell r="K3698" t="str">
            <v>hypothetical protein</v>
          </cell>
        </row>
        <row r="3699">
          <cell r="E3699" t="str">
            <v>QI0013_Pat_4408</v>
          </cell>
          <cell r="F3699" t="e">
            <v>#N/A</v>
          </cell>
          <cell r="G3699" t="e">
            <v>#N/A</v>
          </cell>
          <cell r="H3699" t="e">
            <v>#N/A</v>
          </cell>
          <cell r="I3699" t="e">
            <v>#N/A</v>
          </cell>
          <cell r="J3699" t="e">
            <v>#N/A</v>
          </cell>
          <cell r="K3699" t="str">
            <v>hypothetical protein</v>
          </cell>
        </row>
        <row r="3700">
          <cell r="E3700" t="str">
            <v>QI0013_Pat_4410</v>
          </cell>
          <cell r="F3700" t="e">
            <v>#N/A</v>
          </cell>
          <cell r="G3700" t="e">
            <v>#N/A</v>
          </cell>
          <cell r="H3700" t="e">
            <v>#N/A</v>
          </cell>
          <cell r="I3700" t="e">
            <v>#N/A</v>
          </cell>
          <cell r="J3700" t="e">
            <v>#N/A</v>
          </cell>
          <cell r="K3700" t="str">
            <v>hypothetical protein</v>
          </cell>
        </row>
        <row r="3701">
          <cell r="E3701" t="str">
            <v>QI0013_Pat_4411</v>
          </cell>
          <cell r="F3701" t="e">
            <v>#N/A</v>
          </cell>
          <cell r="G3701" t="e">
            <v>#N/A</v>
          </cell>
          <cell r="H3701" t="e">
            <v>#N/A</v>
          </cell>
          <cell r="I3701" t="e">
            <v>#N/A</v>
          </cell>
          <cell r="J3701" t="e">
            <v>#N/A</v>
          </cell>
          <cell r="K3701" t="str">
            <v>Type III secretion chaperone protein for YopD (SycD)</v>
          </cell>
        </row>
        <row r="3702">
          <cell r="E3702" t="str">
            <v>QI0013_Pat_4412</v>
          </cell>
          <cell r="F3702" t="e">
            <v>#N/A</v>
          </cell>
          <cell r="G3702" t="e">
            <v>#N/A</v>
          </cell>
          <cell r="H3702" t="e">
            <v>#N/A</v>
          </cell>
          <cell r="I3702" t="e">
            <v>#N/A</v>
          </cell>
          <cell r="J3702" t="e">
            <v>#N/A</v>
          </cell>
          <cell r="K3702" t="str">
            <v>hypothetical protein</v>
          </cell>
        </row>
        <row r="3703">
          <cell r="E3703" t="str">
            <v>QI0013_Pat_4413</v>
          </cell>
          <cell r="F3703" t="e">
            <v>#N/A</v>
          </cell>
          <cell r="G3703" t="e">
            <v>#N/A</v>
          </cell>
          <cell r="H3703" t="e">
            <v>#N/A</v>
          </cell>
          <cell r="I3703" t="e">
            <v>#N/A</v>
          </cell>
          <cell r="J3703" t="e">
            <v>#N/A</v>
          </cell>
          <cell r="K3703" t="str">
            <v>hypothetical protein</v>
          </cell>
        </row>
        <row r="3704">
          <cell r="E3704" t="str">
            <v>QI0013_Pat_4414</v>
          </cell>
          <cell r="F3704" t="e">
            <v>#N/A</v>
          </cell>
          <cell r="G3704" t="e">
            <v>#N/A</v>
          </cell>
          <cell r="H3704" t="e">
            <v>#N/A</v>
          </cell>
          <cell r="I3704" t="e">
            <v>#N/A</v>
          </cell>
          <cell r="J3704" t="e">
            <v>#N/A</v>
          </cell>
          <cell r="K3704" t="str">
            <v>Type III secretion outermembrane contact sensingprotein( yopN,Yop4b,LcrE)</v>
          </cell>
        </row>
        <row r="3705">
          <cell r="E3705" t="str">
            <v>QI0013_Pat_4415</v>
          </cell>
          <cell r="F3705" t="e">
            <v>#N/A</v>
          </cell>
          <cell r="G3705" t="e">
            <v>#N/A</v>
          </cell>
          <cell r="H3705" t="e">
            <v>#N/A</v>
          </cell>
          <cell r="I3705" t="e">
            <v>#N/A</v>
          </cell>
          <cell r="J3705" t="e">
            <v>#N/A</v>
          </cell>
          <cell r="K3705" t="str">
            <v>hypothetical protein</v>
          </cell>
        </row>
        <row r="3706">
          <cell r="E3706" t="str">
            <v>QI0013_Pat_4416</v>
          </cell>
          <cell r="F3706" t="e">
            <v>#N/A</v>
          </cell>
          <cell r="G3706" t="e">
            <v>#N/A</v>
          </cell>
          <cell r="H3706" t="e">
            <v>#N/A</v>
          </cell>
          <cell r="I3706" t="e">
            <v>#N/A</v>
          </cell>
          <cell r="J3706" t="e">
            <v>#N/A</v>
          </cell>
          <cell r="K3706" t="str">
            <v>NA protein</v>
          </cell>
        </row>
        <row r="3707">
          <cell r="E3707" t="str">
            <v>QI0013_Pat_4417</v>
          </cell>
          <cell r="F3707" t="e">
            <v>#N/A</v>
          </cell>
          <cell r="G3707" t="e">
            <v>#N/A</v>
          </cell>
          <cell r="H3707" t="e">
            <v>#N/A</v>
          </cell>
          <cell r="I3707" t="e">
            <v>#N/A</v>
          </cell>
          <cell r="J3707" t="e">
            <v>#N/A</v>
          </cell>
          <cell r="K3707" t="str">
            <v>Tetratricopeptide TPR 4</v>
          </cell>
        </row>
        <row r="3708">
          <cell r="E3708" t="str">
            <v>QI0013_Pat_4418</v>
          </cell>
          <cell r="F3708" t="str">
            <v>MEMBRANE TRANSPORT</v>
          </cell>
          <cell r="G3708" t="str">
            <v>Membrane Transport</v>
          </cell>
          <cell r="H3708" t="str">
            <v>Membrane Transport</v>
          </cell>
          <cell r="I3708" t="str">
            <v>Protein secretion system, Type III</v>
          </cell>
          <cell r="J3708" t="str">
            <v>Type III secretion systems</v>
          </cell>
          <cell r="K3708" t="str">
            <v>Type III secretion inner membrane channel protein (LcrD,HrcV,EscV,SsaV)</v>
          </cell>
        </row>
        <row r="3709">
          <cell r="E3709" t="str">
            <v>QI0013_Pat_4419</v>
          </cell>
          <cell r="F3709" t="str">
            <v>MEMBRANE TRANSPORT</v>
          </cell>
          <cell r="G3709" t="str">
            <v>Membrane Transport</v>
          </cell>
          <cell r="H3709" t="str">
            <v>Membrane Transport</v>
          </cell>
          <cell r="I3709" t="str">
            <v>Protein secretion system, Type III</v>
          </cell>
          <cell r="J3709" t="str">
            <v>Type III secretion systems</v>
          </cell>
          <cell r="K3709" t="str">
            <v>Type III secretion inner membrane protein (YscS,homologous to flagellar export components)</v>
          </cell>
        </row>
        <row r="3710">
          <cell r="E3710" t="str">
            <v>QI0013_Pat_4420</v>
          </cell>
          <cell r="F3710" t="str">
            <v>MEMBRANE TRANSPORT</v>
          </cell>
          <cell r="G3710" t="str">
            <v>Membrane Transport</v>
          </cell>
          <cell r="H3710" t="str">
            <v>Membrane Transport</v>
          </cell>
          <cell r="I3710" t="str">
            <v>Protein secretion system, Type III</v>
          </cell>
          <cell r="J3710" t="str">
            <v>Type III secretion systems</v>
          </cell>
          <cell r="K3710" t="str">
            <v>Type III secretion inner membrane protein (YscT,HrcT,SpaR,EscT,EpaR1,homologous to flagellar export components)</v>
          </cell>
        </row>
        <row r="3711">
          <cell r="E3711" t="str">
            <v>QI0013_Pat_4421</v>
          </cell>
          <cell r="F3711" t="str">
            <v>MEMBRANE TRANSPORT</v>
          </cell>
          <cell r="G3711" t="str">
            <v>Membrane Transport</v>
          </cell>
          <cell r="H3711" t="str">
            <v>Membrane Transport</v>
          </cell>
          <cell r="I3711" t="str">
            <v>Protein secretion system, Type III</v>
          </cell>
          <cell r="J3711" t="str">
            <v>Type III secretion systems</v>
          </cell>
          <cell r="K3711" t="str">
            <v>Type III secretion inner membrane protein (YscU,SpaS,EscU,HrcU,SsaU, homologous to flagellar export components)</v>
          </cell>
        </row>
        <row r="3712">
          <cell r="E3712" t="str">
            <v>QI0013_Pat_4422</v>
          </cell>
          <cell r="F3712" t="e">
            <v>#N/A</v>
          </cell>
          <cell r="G3712" t="e">
            <v>#N/A</v>
          </cell>
          <cell r="H3712" t="e">
            <v>#N/A</v>
          </cell>
          <cell r="I3712" t="e">
            <v>#N/A</v>
          </cell>
          <cell r="J3712" t="e">
            <v>#N/A</v>
          </cell>
          <cell r="K3712" t="str">
            <v>sigma-54-dependent transcriptional regulator</v>
          </cell>
        </row>
        <row r="3713">
          <cell r="E3713" t="e">
            <v>#N/A</v>
          </cell>
          <cell r="F3713" t="e">
            <v>#N/A</v>
          </cell>
          <cell r="G3713" t="e">
            <v>#N/A</v>
          </cell>
          <cell r="H3713" t="e">
            <v>#N/A</v>
          </cell>
          <cell r="I3713" t="e">
            <v>#N/A</v>
          </cell>
          <cell r="J3713" t="e">
            <v>#N/A</v>
          </cell>
          <cell r="K3713" t="e">
            <v>#N/A</v>
          </cell>
        </row>
        <row r="3714">
          <cell r="E3714" t="str">
            <v>QI0013_Pat_4425</v>
          </cell>
          <cell r="F3714" t="e">
            <v>#N/A</v>
          </cell>
          <cell r="G3714" t="e">
            <v>#N/A</v>
          </cell>
          <cell r="H3714" t="e">
            <v>#N/A</v>
          </cell>
          <cell r="I3714" t="e">
            <v>#N/A</v>
          </cell>
          <cell r="J3714" t="e">
            <v>#N/A</v>
          </cell>
          <cell r="K3714" t="str">
            <v>hypothetical protein</v>
          </cell>
        </row>
        <row r="3715">
          <cell r="E3715" t="str">
            <v>QI0013_Pat_4426</v>
          </cell>
          <cell r="F3715" t="e">
            <v>#N/A</v>
          </cell>
          <cell r="G3715" t="e">
            <v>#N/A</v>
          </cell>
          <cell r="H3715" t="e">
            <v>#N/A</v>
          </cell>
          <cell r="I3715" t="e">
            <v>#N/A</v>
          </cell>
          <cell r="J3715" t="e">
            <v>#N/A</v>
          </cell>
          <cell r="K3715" t="str">
            <v>Sensory box histidine kinase/response regulator</v>
          </cell>
        </row>
        <row r="3716">
          <cell r="E3716" t="str">
            <v>QI0013_Pat_4427</v>
          </cell>
          <cell r="F3716" t="str">
            <v>STRESS RESPONSE, DEFENSE, VIRULENCE</v>
          </cell>
          <cell r="G3716" t="str">
            <v>Stress Response, Defense and Virulence</v>
          </cell>
          <cell r="H3716" t="str">
            <v>Stress Response, Defense and Virulence</v>
          </cell>
          <cell r="I3716" t="str">
            <v>Resistance to antibiotics and toxic compounds</v>
          </cell>
          <cell r="J3716" t="str">
            <v>ZraPRS-based zinc resistance</v>
          </cell>
          <cell r="K3716" t="str">
            <v>Response regulator of zinc sigma-54-dependent two-component system</v>
          </cell>
        </row>
        <row r="3717">
          <cell r="E3717" t="str">
            <v>QI0013_Pat_4428</v>
          </cell>
          <cell r="F3717" t="e">
            <v>#N/A</v>
          </cell>
          <cell r="G3717" t="e">
            <v>#N/A</v>
          </cell>
          <cell r="H3717" t="e">
            <v>#N/A</v>
          </cell>
          <cell r="I3717" t="e">
            <v>#N/A</v>
          </cell>
          <cell r="J3717" t="e">
            <v>#N/A</v>
          </cell>
          <cell r="K3717" t="str">
            <v>hypothetical protein</v>
          </cell>
        </row>
        <row r="3718">
          <cell r="E3718" t="str">
            <v>QI0013_Pat_4429</v>
          </cell>
          <cell r="F3718" t="e">
            <v>#N/A</v>
          </cell>
          <cell r="G3718" t="e">
            <v>#N/A</v>
          </cell>
          <cell r="H3718" t="e">
            <v>#N/A</v>
          </cell>
          <cell r="I3718" t="e">
            <v>#N/A</v>
          </cell>
          <cell r="J3718" t="e">
            <v>#N/A</v>
          </cell>
          <cell r="K3718" t="str">
            <v>L-aspartate oxidase-like protein</v>
          </cell>
        </row>
        <row r="3719">
          <cell r="E3719" t="str">
            <v>QI0013_Pat_4430</v>
          </cell>
          <cell r="F3719" t="e">
            <v>#N/A</v>
          </cell>
          <cell r="G3719" t="e">
            <v>#N/A</v>
          </cell>
          <cell r="H3719" t="e">
            <v>#N/A</v>
          </cell>
          <cell r="I3719" t="e">
            <v>#N/A</v>
          </cell>
          <cell r="J3719" t="e">
            <v>#N/A</v>
          </cell>
          <cell r="K3719" t="str">
            <v>hypothetical protein</v>
          </cell>
        </row>
        <row r="3720">
          <cell r="E3720" t="e">
            <v>#N/A</v>
          </cell>
          <cell r="F3720" t="e">
            <v>#N/A</v>
          </cell>
          <cell r="G3720" t="e">
            <v>#N/A</v>
          </cell>
          <cell r="H3720" t="e">
            <v>#N/A</v>
          </cell>
          <cell r="I3720" t="e">
            <v>#N/A</v>
          </cell>
          <cell r="J3720" t="e">
            <v>#N/A</v>
          </cell>
          <cell r="K3720" t="e">
            <v>#N/A</v>
          </cell>
        </row>
        <row r="3721">
          <cell r="E3721" t="str">
            <v>QI0013_Pat_4431</v>
          </cell>
          <cell r="F3721" t="e">
            <v>#N/A</v>
          </cell>
          <cell r="G3721" t="e">
            <v>#N/A</v>
          </cell>
          <cell r="H3721" t="e">
            <v>#N/A</v>
          </cell>
          <cell r="I3721" t="e">
            <v>#N/A</v>
          </cell>
          <cell r="J3721" t="e">
            <v>#N/A</v>
          </cell>
          <cell r="K3721" t="str">
            <v>sigma54 specific transcriptional regulator with PAS sensor, Fis family</v>
          </cell>
        </row>
        <row r="3722">
          <cell r="E3722" t="str">
            <v>QI0013_Pat_4433</v>
          </cell>
          <cell r="F3722" t="e">
            <v>#N/A</v>
          </cell>
          <cell r="G3722" t="e">
            <v>#N/A</v>
          </cell>
          <cell r="H3722" t="e">
            <v>#N/A</v>
          </cell>
          <cell r="I3722" t="e">
            <v>#N/A</v>
          </cell>
          <cell r="J3722" t="e">
            <v>#N/A</v>
          </cell>
          <cell r="K3722" t="str">
            <v>hypothetical protein</v>
          </cell>
        </row>
        <row r="3723">
          <cell r="E3723" t="str">
            <v>QI0013_Pat_4434</v>
          </cell>
          <cell r="F3723" t="str">
            <v>MEMBRANE TRANSPORT</v>
          </cell>
          <cell r="G3723" t="str">
            <v>Membrane Transport</v>
          </cell>
          <cell r="H3723" t="str">
            <v>Membrane Transport</v>
          </cell>
          <cell r="I3723">
            <v>0</v>
          </cell>
          <cell r="J3723" t="str">
            <v>Tricarboxylate transport system</v>
          </cell>
          <cell r="K3723" t="str">
            <v>Tripartite tricarboxylate transporter TctA family</v>
          </cell>
        </row>
        <row r="3724">
          <cell r="E3724" t="str">
            <v>QI0013_Pat_4435</v>
          </cell>
          <cell r="F3724" t="e">
            <v>#N/A</v>
          </cell>
          <cell r="G3724" t="e">
            <v>#N/A</v>
          </cell>
          <cell r="H3724" t="e">
            <v>#N/A</v>
          </cell>
          <cell r="I3724" t="e">
            <v>#N/A</v>
          </cell>
          <cell r="J3724" t="e">
            <v>#N/A</v>
          </cell>
          <cell r="K3724" t="str">
            <v>hypothetical protein</v>
          </cell>
        </row>
        <row r="3725">
          <cell r="E3725" t="str">
            <v>QI0013_Pat_4436</v>
          </cell>
          <cell r="F3725" t="e">
            <v>#N/A</v>
          </cell>
          <cell r="G3725" t="e">
            <v>#N/A</v>
          </cell>
          <cell r="H3725" t="e">
            <v>#N/A</v>
          </cell>
          <cell r="I3725" t="e">
            <v>#N/A</v>
          </cell>
          <cell r="J3725" t="e">
            <v>#N/A</v>
          </cell>
          <cell r="K3725" t="str">
            <v>Glutamate synthase [NADPH] large chain (EC 1.4.1.13)</v>
          </cell>
        </row>
        <row r="3726">
          <cell r="E3726" t="str">
            <v>QI0013_Pat_4437</v>
          </cell>
          <cell r="F3726" t="e">
            <v>#N/A</v>
          </cell>
          <cell r="G3726" t="e">
            <v>#N/A</v>
          </cell>
          <cell r="H3726" t="e">
            <v>#N/A</v>
          </cell>
          <cell r="I3726" t="e">
            <v>#N/A</v>
          </cell>
          <cell r="J3726" t="e">
            <v>#N/A</v>
          </cell>
          <cell r="K3726" t="str">
            <v>N-acyl-D-amino-acid deacylase (EC 3.5.1.81)</v>
          </cell>
        </row>
        <row r="3727">
          <cell r="E3727" t="str">
            <v>QI0013_Pat_4438</v>
          </cell>
          <cell r="F3727" t="e">
            <v>#N/A</v>
          </cell>
          <cell r="G3727" t="e">
            <v>#N/A</v>
          </cell>
          <cell r="H3727" t="e">
            <v>#N/A</v>
          </cell>
          <cell r="I3727" t="e">
            <v>#N/A</v>
          </cell>
          <cell r="J3727" t="e">
            <v>#N/A</v>
          </cell>
          <cell r="K3727" t="str">
            <v>Glutamate synthase [NADPH] large chain (EC 1.4.1.13)</v>
          </cell>
        </row>
        <row r="3728">
          <cell r="E3728" t="str">
            <v>QI0013_Pat_4440</v>
          </cell>
          <cell r="F3728" t="e">
            <v>#N/A</v>
          </cell>
          <cell r="G3728" t="e">
            <v>#N/A</v>
          </cell>
          <cell r="H3728" t="e">
            <v>#N/A</v>
          </cell>
          <cell r="I3728" t="e">
            <v>#N/A</v>
          </cell>
          <cell r="J3728" t="e">
            <v>#N/A</v>
          </cell>
          <cell r="K3728" t="str">
            <v>putative transcriptional regulator, Crp/Fnr family</v>
          </cell>
        </row>
        <row r="3729">
          <cell r="E3729" t="str">
            <v>QI0013_Pat_4441</v>
          </cell>
          <cell r="F3729" t="e">
            <v>#N/A</v>
          </cell>
          <cell r="G3729" t="e">
            <v>#N/A</v>
          </cell>
          <cell r="H3729" t="e">
            <v>#N/A</v>
          </cell>
          <cell r="I3729" t="e">
            <v>#N/A</v>
          </cell>
          <cell r="J3729" t="e">
            <v>#N/A</v>
          </cell>
          <cell r="K3729" t="str">
            <v>TRAP dicarboxylate transporter, DctM subunit, unknown substrate 3</v>
          </cell>
        </row>
        <row r="3730">
          <cell r="E3730" t="str">
            <v>QI0013_Pat_4442</v>
          </cell>
          <cell r="F3730" t="e">
            <v>#N/A</v>
          </cell>
          <cell r="G3730" t="e">
            <v>#N/A</v>
          </cell>
          <cell r="H3730" t="e">
            <v>#N/A</v>
          </cell>
          <cell r="I3730" t="e">
            <v>#N/A</v>
          </cell>
          <cell r="J3730" t="e">
            <v>#N/A</v>
          </cell>
          <cell r="K3730" t="str">
            <v>Formate dehydrogenase-O, major subunit (EC 1.2.1.2)</v>
          </cell>
        </row>
        <row r="3731">
          <cell r="E3731" t="str">
            <v>QI0013_Pat_4443</v>
          </cell>
          <cell r="F3731" t="e">
            <v>#N/A</v>
          </cell>
          <cell r="G3731" t="e">
            <v>#N/A</v>
          </cell>
          <cell r="H3731" t="e">
            <v>#N/A</v>
          </cell>
          <cell r="I3731" t="e">
            <v>#N/A</v>
          </cell>
          <cell r="J3731" t="e">
            <v>#N/A</v>
          </cell>
          <cell r="K3731" t="str">
            <v>TRAP dicarboxylate transporter, DctP subunit</v>
          </cell>
        </row>
        <row r="3732">
          <cell r="E3732" t="str">
            <v>QI0013_Pat_4444</v>
          </cell>
          <cell r="F3732" t="e">
            <v>#N/A</v>
          </cell>
          <cell r="G3732" t="e">
            <v>#N/A</v>
          </cell>
          <cell r="H3732" t="e">
            <v>#N/A</v>
          </cell>
          <cell r="I3732" t="e">
            <v>#N/A</v>
          </cell>
          <cell r="J3732" t="e">
            <v>#N/A</v>
          </cell>
          <cell r="K3732" t="str">
            <v>TRAP dicarboxylate transporter, DctM subunit, unknown substrate 3</v>
          </cell>
        </row>
        <row r="3733">
          <cell r="E3733" t="e">
            <v>#N/A</v>
          </cell>
          <cell r="F3733" t="e">
            <v>#N/A</v>
          </cell>
          <cell r="G3733" t="e">
            <v>#N/A</v>
          </cell>
          <cell r="H3733" t="e">
            <v>#N/A</v>
          </cell>
          <cell r="I3733" t="e">
            <v>#N/A</v>
          </cell>
          <cell r="J3733" t="e">
            <v>#N/A</v>
          </cell>
          <cell r="K3733" t="e">
            <v>#N/A</v>
          </cell>
        </row>
        <row r="3734">
          <cell r="E3734" t="str">
            <v>QI0013_Pat_4446</v>
          </cell>
          <cell r="F3734" t="e">
            <v>#N/A</v>
          </cell>
          <cell r="G3734" t="e">
            <v>#N/A</v>
          </cell>
          <cell r="H3734" t="e">
            <v>#N/A</v>
          </cell>
          <cell r="I3734" t="e">
            <v>#N/A</v>
          </cell>
          <cell r="J3734" t="e">
            <v>#N/A</v>
          </cell>
          <cell r="K3734" t="str">
            <v>hypothetical protein</v>
          </cell>
        </row>
        <row r="3735">
          <cell r="E3735" t="str">
            <v>QI0013_Pat_4447</v>
          </cell>
          <cell r="F3735" t="e">
            <v>#N/A</v>
          </cell>
          <cell r="G3735" t="e">
            <v>#N/A</v>
          </cell>
          <cell r="H3735" t="e">
            <v>#N/A</v>
          </cell>
          <cell r="I3735" t="e">
            <v>#N/A</v>
          </cell>
          <cell r="J3735" t="e">
            <v>#N/A</v>
          </cell>
          <cell r="K3735" t="str">
            <v>hypothetical protein</v>
          </cell>
        </row>
        <row r="3736">
          <cell r="E3736" t="str">
            <v>QI0013_Pat_4448</v>
          </cell>
          <cell r="F3736" t="e">
            <v>#N/A</v>
          </cell>
          <cell r="G3736" t="e">
            <v>#N/A</v>
          </cell>
          <cell r="H3736" t="e">
            <v>#N/A</v>
          </cell>
          <cell r="I3736" t="e">
            <v>#N/A</v>
          </cell>
          <cell r="J3736" t="e">
            <v>#N/A</v>
          </cell>
          <cell r="K3736" t="str">
            <v>putative acetolactate synthase large subunit</v>
          </cell>
        </row>
        <row r="3737">
          <cell r="E3737" t="str">
            <v>QI0013_Pat_4449</v>
          </cell>
          <cell r="F3737" t="e">
            <v>#N/A</v>
          </cell>
          <cell r="G3737" t="e">
            <v>#N/A</v>
          </cell>
          <cell r="H3737" t="e">
            <v>#N/A</v>
          </cell>
          <cell r="I3737" t="e">
            <v>#N/A</v>
          </cell>
          <cell r="J3737" t="e">
            <v>#N/A</v>
          </cell>
          <cell r="K3737" t="str">
            <v>hypothetical protein</v>
          </cell>
        </row>
        <row r="3738">
          <cell r="E3738" t="str">
            <v>QI0013_Pat_4450</v>
          </cell>
          <cell r="F3738" t="e">
            <v>#N/A</v>
          </cell>
          <cell r="G3738" t="e">
            <v>#N/A</v>
          </cell>
          <cell r="H3738" t="e">
            <v>#N/A</v>
          </cell>
          <cell r="I3738" t="e">
            <v>#N/A</v>
          </cell>
          <cell r="J3738" t="e">
            <v>#N/A</v>
          </cell>
          <cell r="K3738" t="str">
            <v>hypothetical protein</v>
          </cell>
        </row>
        <row r="3739">
          <cell r="E3739" t="str">
            <v>QI0013_Pat_4451</v>
          </cell>
          <cell r="F3739" t="str">
            <v>MEMBRANE TRANSPORT</v>
          </cell>
          <cell r="G3739" t="str">
            <v>Membrane Transport</v>
          </cell>
          <cell r="H3739" t="str">
            <v>Membrane Transport</v>
          </cell>
          <cell r="I3739">
            <v>0</v>
          </cell>
          <cell r="J3739" t="str">
            <v>Tricarboxylate transport system</v>
          </cell>
          <cell r="K3739" t="str">
            <v>Tripartite tricarboxylate transporter TctA family</v>
          </cell>
        </row>
        <row r="3740">
          <cell r="E3740" t="str">
            <v>QI0013_Pat_4452</v>
          </cell>
          <cell r="F3740" t="e">
            <v>#N/A</v>
          </cell>
          <cell r="G3740" t="e">
            <v>#N/A</v>
          </cell>
          <cell r="H3740" t="e">
            <v>#N/A</v>
          </cell>
          <cell r="I3740" t="e">
            <v>#N/A</v>
          </cell>
          <cell r="J3740" t="e">
            <v>#N/A</v>
          </cell>
          <cell r="K3740" t="str">
            <v>hypothetical protein</v>
          </cell>
        </row>
        <row r="3741">
          <cell r="E3741" t="str">
            <v>QI0013_Pat_4453</v>
          </cell>
          <cell r="F3741" t="e">
            <v>#N/A</v>
          </cell>
          <cell r="G3741" t="e">
            <v>#N/A</v>
          </cell>
          <cell r="H3741" t="e">
            <v>#N/A</v>
          </cell>
          <cell r="I3741" t="e">
            <v>#N/A</v>
          </cell>
          <cell r="J3741" t="e">
            <v>#N/A</v>
          </cell>
          <cell r="K3741" t="str">
            <v>3-hydroxybutyryl-CoA dehydrogenase</v>
          </cell>
        </row>
        <row r="3742">
          <cell r="E3742" t="str">
            <v>QI0013_Pat_4455</v>
          </cell>
          <cell r="F3742" t="e">
            <v>#N/A</v>
          </cell>
          <cell r="G3742" t="e">
            <v>#N/A</v>
          </cell>
          <cell r="H3742" t="e">
            <v>#N/A</v>
          </cell>
          <cell r="I3742" t="e">
            <v>#N/A</v>
          </cell>
          <cell r="J3742" t="e">
            <v>#N/A</v>
          </cell>
          <cell r="K3742" t="str">
            <v>Two-component transcriptional response regulator, AtoC family</v>
          </cell>
        </row>
        <row r="3743">
          <cell r="E3743" t="str">
            <v>QI0013_Pat_4456</v>
          </cell>
          <cell r="F3743" t="str">
            <v>METABOLISM</v>
          </cell>
          <cell r="G3743" t="str">
            <v>Fatty Acids, Lipids, and Isoprenoids</v>
          </cell>
          <cell r="H3743" t="str">
            <v>Fatty Acids, Lipids, and Isoprenoids</v>
          </cell>
          <cell r="I3743" t="str">
            <v>Fatty acids</v>
          </cell>
          <cell r="J3743" t="str">
            <v>Putative oxidase COG2907</v>
          </cell>
          <cell r="K3743" t="str">
            <v>Oxidoreductase, short-chain dehydrogenase/reductase family</v>
          </cell>
        </row>
        <row r="3744">
          <cell r="E3744" t="str">
            <v>QI0013_Pat_4457</v>
          </cell>
          <cell r="F3744" t="e">
            <v>#N/A</v>
          </cell>
          <cell r="G3744" t="e">
            <v>#N/A</v>
          </cell>
          <cell r="H3744" t="e">
            <v>#N/A</v>
          </cell>
          <cell r="I3744" t="e">
            <v>#N/A</v>
          </cell>
          <cell r="J3744" t="e">
            <v>#N/A</v>
          </cell>
          <cell r="K3744" t="str">
            <v>diguanylate cyclase/phosphodiesterase (GGDEF &amp;amp; EAL domains) with PAS/PAC sensor(s)</v>
          </cell>
        </row>
        <row r="3745">
          <cell r="E3745" t="str">
            <v>QI0013_Pat_4458</v>
          </cell>
          <cell r="F3745" t="e">
            <v>#N/A</v>
          </cell>
          <cell r="G3745" t="e">
            <v>#N/A</v>
          </cell>
          <cell r="H3745" t="e">
            <v>#N/A</v>
          </cell>
          <cell r="I3745" t="e">
            <v>#N/A</v>
          </cell>
          <cell r="J3745" t="e">
            <v>#N/A</v>
          </cell>
          <cell r="K3745" t="str">
            <v>D-xylose ABC transporter, substrate-binding protein XylF</v>
          </cell>
        </row>
        <row r="3746">
          <cell r="E3746" t="str">
            <v>QI0013_Pat_4460</v>
          </cell>
          <cell r="F3746" t="str">
            <v>METABOLISM</v>
          </cell>
          <cell r="G3746" t="str">
            <v>Metabolite damage and its repair or mitigation</v>
          </cell>
          <cell r="H3746" t="str">
            <v>Metabolite damage and its repair or mitigation</v>
          </cell>
          <cell r="I3746">
            <v>0</v>
          </cell>
          <cell r="J3746" t="str">
            <v>Metabolite repair</v>
          </cell>
          <cell r="K3746" t="str">
            <v>Phosphoglycolate phosphatase (EC 3.1.3.18)</v>
          </cell>
        </row>
        <row r="3747">
          <cell r="E3747" t="str">
            <v>QI0013_Pat_4461</v>
          </cell>
          <cell r="F3747" t="e">
            <v>#N/A</v>
          </cell>
          <cell r="G3747" t="e">
            <v>#N/A</v>
          </cell>
          <cell r="H3747" t="e">
            <v>#N/A</v>
          </cell>
          <cell r="I3747" t="e">
            <v>#N/A</v>
          </cell>
          <cell r="J3747" t="e">
            <v>#N/A</v>
          </cell>
          <cell r="K3747" t="str">
            <v>Putative esterase</v>
          </cell>
        </row>
        <row r="3748">
          <cell r="E3748" t="str">
            <v>QI0013_Pat_4462</v>
          </cell>
          <cell r="F3748" t="e">
            <v>#N/A</v>
          </cell>
          <cell r="G3748" t="e">
            <v>#N/A</v>
          </cell>
          <cell r="H3748" t="e">
            <v>#N/A</v>
          </cell>
          <cell r="I3748" t="e">
            <v>#N/A</v>
          </cell>
          <cell r="J3748" t="e">
            <v>#N/A</v>
          </cell>
          <cell r="K3748" t="str">
            <v>Probable poly(beta-D-mannuronate) O-acetylase (EC 2.3.1.-)</v>
          </cell>
        </row>
        <row r="3749">
          <cell r="E3749" t="str">
            <v>QI0013_Pat_4463</v>
          </cell>
          <cell r="F3749" t="e">
            <v>#N/A</v>
          </cell>
          <cell r="G3749" t="e">
            <v>#N/A</v>
          </cell>
          <cell r="H3749" t="e">
            <v>#N/A</v>
          </cell>
          <cell r="I3749" t="e">
            <v>#N/A</v>
          </cell>
          <cell r="J3749" t="e">
            <v>#N/A</v>
          </cell>
          <cell r="K3749" t="str">
            <v>Membrane-bound lytic murein transglycosylase A</v>
          </cell>
        </row>
        <row r="3750">
          <cell r="E3750" t="str">
            <v>QI0013_Pat_4466</v>
          </cell>
          <cell r="F3750" t="str">
            <v>METABOLISM</v>
          </cell>
          <cell r="G3750" t="str">
            <v>Amino Acids and Derivatives</v>
          </cell>
          <cell r="H3750" t="str">
            <v>Amino Acids and Derivatives</v>
          </cell>
          <cell r="I3750" t="str">
            <v>Lysine, threonine, methionine, and cysteine</v>
          </cell>
          <cell r="J3750" t="str">
            <v xml:space="preserve">Diaminopimelate Synthesis </v>
          </cell>
          <cell r="K3750" t="str">
            <v>Meso-diaminopimelate D-dehydrogenase (EC 1.4.1.16)</v>
          </cell>
        </row>
        <row r="3751">
          <cell r="E3751" t="str">
            <v>QI0013_Pat_4467</v>
          </cell>
          <cell r="F3751" t="str">
            <v>PROTEIN PROCESSING</v>
          </cell>
          <cell r="G3751" t="str">
            <v>Protein Synthesis</v>
          </cell>
          <cell r="H3751" t="str">
            <v>Protein Synthesis</v>
          </cell>
          <cell r="I3751" t="str">
            <v>Aminoacyl-tRNA-synthetases</v>
          </cell>
          <cell r="J3751" t="str">
            <v>tRNA aminoacylation, Ala</v>
          </cell>
          <cell r="K3751" t="str">
            <v>Ser-tRNA(Ala) deacylase @ Gly-tRNA(Ala) deacylase</v>
          </cell>
        </row>
        <row r="3752">
          <cell r="E3752" t="str">
            <v>QI0013_Pat_4468</v>
          </cell>
          <cell r="F3752" t="str">
            <v>RNA PROCESSING</v>
          </cell>
          <cell r="G3752" t="str">
            <v>RNA Processing</v>
          </cell>
          <cell r="H3752" t="str">
            <v>RNA Processing</v>
          </cell>
          <cell r="I3752" t="str">
            <v>RNA processing and modification</v>
          </cell>
          <cell r="J3752" t="str">
            <v>YrdC-YciO-Sua5 and associated protein families</v>
          </cell>
          <cell r="K3752" t="str">
            <v>Rossmann fold nucleotide-binding protein Smf possibly involved in DNA uptake</v>
          </cell>
        </row>
        <row r="3753">
          <cell r="E3753" t="str">
            <v>QI0013_Pat_4469</v>
          </cell>
          <cell r="F3753" t="e">
            <v>#N/A</v>
          </cell>
          <cell r="G3753" t="e">
            <v>#N/A</v>
          </cell>
          <cell r="H3753" t="e">
            <v>#N/A</v>
          </cell>
          <cell r="I3753" t="e">
            <v>#N/A</v>
          </cell>
          <cell r="J3753" t="e">
            <v>#N/A</v>
          </cell>
          <cell r="K3753" t="str">
            <v>Site-specific tyrosine recombinase XerC</v>
          </cell>
        </row>
        <row r="3754">
          <cell r="E3754" t="str">
            <v>QI0013_Pat_4470</v>
          </cell>
          <cell r="F3754" t="str">
            <v>PROTEIN PROCESSING</v>
          </cell>
          <cell r="G3754" t="str">
            <v>Protein Synthesis</v>
          </cell>
          <cell r="H3754" t="str">
            <v>Protein Synthesis</v>
          </cell>
          <cell r="I3754">
            <v>0</v>
          </cell>
          <cell r="J3754" t="str">
            <v>Universal GTPases</v>
          </cell>
          <cell r="K3754" t="str">
            <v>GTP-binding protein EngB</v>
          </cell>
        </row>
        <row r="3755">
          <cell r="E3755" t="str">
            <v>QI0013_Pat_4471</v>
          </cell>
          <cell r="F3755" t="str">
            <v>PROTEIN PROCESSING</v>
          </cell>
          <cell r="G3755" t="str">
            <v>Protein Synthesis</v>
          </cell>
          <cell r="H3755" t="str">
            <v>Protein Synthesis</v>
          </cell>
          <cell r="I3755" t="str">
            <v>Translation</v>
          </cell>
          <cell r="J3755" t="str">
            <v>Translation elongation factors, bacterial</v>
          </cell>
          <cell r="K3755" t="str">
            <v>Translation elongation factor P</v>
          </cell>
        </row>
        <row r="3756">
          <cell r="E3756" t="str">
            <v>QI0013_Pat_4472</v>
          </cell>
          <cell r="F3756" t="str">
            <v>DNA PROCESSING</v>
          </cell>
          <cell r="G3756" t="str">
            <v>DNA Processing</v>
          </cell>
          <cell r="H3756" t="str">
            <v>DNA Processing</v>
          </cell>
          <cell r="I3756" t="str">
            <v>DNA recombination</v>
          </cell>
          <cell r="J3756" t="str">
            <v>Replication-associated recombination protein RarA</v>
          </cell>
          <cell r="K3756" t="str">
            <v>DNA translocase FtsK</v>
          </cell>
        </row>
        <row r="3757">
          <cell r="E3757" t="e">
            <v>#N/A</v>
          </cell>
          <cell r="F3757" t="e">
            <v>#N/A</v>
          </cell>
          <cell r="G3757" t="e">
            <v>#N/A</v>
          </cell>
          <cell r="H3757" t="e">
            <v>#N/A</v>
          </cell>
          <cell r="I3757" t="e">
            <v>#N/A</v>
          </cell>
          <cell r="J3757" t="e">
            <v>#N/A</v>
          </cell>
          <cell r="K3757" t="e">
            <v>#N/A</v>
          </cell>
        </row>
        <row r="3758">
          <cell r="E3758" t="str">
            <v>QI0013_Pat_4474</v>
          </cell>
          <cell r="F3758" t="e">
            <v>#N/A</v>
          </cell>
          <cell r="G3758" t="e">
            <v>#N/A</v>
          </cell>
          <cell r="H3758" t="e">
            <v>#N/A</v>
          </cell>
          <cell r="I3758" t="e">
            <v>#N/A</v>
          </cell>
          <cell r="J3758" t="e">
            <v>#N/A</v>
          </cell>
          <cell r="K3758" t="str">
            <v>Formylmethanofuran dehydrogenase associated protein FmdE / Molybdopterin molybdenumtransferase (EC 2.10.1.1)</v>
          </cell>
        </row>
        <row r="3759">
          <cell r="E3759" t="str">
            <v>QI0013_Pat_4475</v>
          </cell>
          <cell r="F3759" t="e">
            <v>#N/A</v>
          </cell>
          <cell r="G3759" t="e">
            <v>#N/A</v>
          </cell>
          <cell r="H3759" t="e">
            <v>#N/A</v>
          </cell>
          <cell r="I3759" t="e">
            <v>#N/A</v>
          </cell>
          <cell r="J3759" t="e">
            <v>#N/A</v>
          </cell>
          <cell r="K3759" t="str">
            <v>Amidohydrolase family protein</v>
          </cell>
        </row>
        <row r="3760">
          <cell r="E3760" t="str">
            <v>QI0013_Pat_4476</v>
          </cell>
          <cell r="F3760" t="str">
            <v>METABOLISM</v>
          </cell>
          <cell r="G3760" t="str">
            <v>Amino Acids and Derivatives</v>
          </cell>
          <cell r="H3760" t="str">
            <v>Amino Acids and Derivatives</v>
          </cell>
          <cell r="I3760" t="str">
            <v>Lysine, threonine, methionine, and cysteine</v>
          </cell>
          <cell r="J3760" t="str">
            <v xml:space="preserve">Diaminopimelate Synthesis </v>
          </cell>
          <cell r="K3760" t="str">
            <v>4-hydroxy-tetrahydrodipicolinate synthase (EC 4.3.3.7)</v>
          </cell>
        </row>
        <row r="3761">
          <cell r="E3761" t="str">
            <v>QI0013_Pat_4477</v>
          </cell>
          <cell r="F3761" t="e">
            <v>#N/A</v>
          </cell>
          <cell r="G3761" t="e">
            <v>#N/A</v>
          </cell>
          <cell r="H3761" t="e">
            <v>#N/A</v>
          </cell>
          <cell r="I3761" t="e">
            <v>#N/A</v>
          </cell>
          <cell r="J3761" t="e">
            <v>#N/A</v>
          </cell>
          <cell r="K3761" t="str">
            <v>Fucose permease</v>
          </cell>
        </row>
        <row r="3762">
          <cell r="E3762" t="str">
            <v>QI0013_Pat_4478</v>
          </cell>
          <cell r="F3762" t="e">
            <v>#N/A</v>
          </cell>
          <cell r="G3762" t="e">
            <v>#N/A</v>
          </cell>
          <cell r="H3762" t="e">
            <v>#N/A</v>
          </cell>
          <cell r="I3762" t="e">
            <v>#N/A</v>
          </cell>
          <cell r="J3762" t="e">
            <v>#N/A</v>
          </cell>
          <cell r="K3762" t="str">
            <v>L-fuco-beta-pyranose dehydrogenase, type 2 (EC 1.1.1.122)</v>
          </cell>
        </row>
        <row r="3763">
          <cell r="E3763" t="str">
            <v>QI0013_Pat_4479</v>
          </cell>
          <cell r="F3763" t="e">
            <v>#N/A</v>
          </cell>
          <cell r="G3763" t="e">
            <v>#N/A</v>
          </cell>
          <cell r="H3763" t="e">
            <v>#N/A</v>
          </cell>
          <cell r="I3763" t="e">
            <v>#N/A</v>
          </cell>
          <cell r="J3763" t="e">
            <v>#N/A</v>
          </cell>
          <cell r="K3763" t="str">
            <v>L-fuconolactone hydrolase</v>
          </cell>
        </row>
        <row r="3764">
          <cell r="E3764" t="str">
            <v>QI0013_Pat_4480</v>
          </cell>
          <cell r="F3764" t="e">
            <v>#N/A</v>
          </cell>
          <cell r="G3764" t="e">
            <v>#N/A</v>
          </cell>
          <cell r="H3764" t="e">
            <v>#N/A</v>
          </cell>
          <cell r="I3764" t="e">
            <v>#N/A</v>
          </cell>
          <cell r="J3764" t="e">
            <v>#N/A</v>
          </cell>
          <cell r="K3764" t="str">
            <v>Altronate dehydratase (EC 4.2.1.7)</v>
          </cell>
        </row>
        <row r="3765">
          <cell r="E3765" t="str">
            <v>QI0013_Pat_4482</v>
          </cell>
          <cell r="F3765" t="e">
            <v>#N/A</v>
          </cell>
          <cell r="G3765" t="e">
            <v>#N/A</v>
          </cell>
          <cell r="H3765" t="e">
            <v>#N/A</v>
          </cell>
          <cell r="I3765" t="e">
            <v>#N/A</v>
          </cell>
          <cell r="J3765" t="e">
            <v>#N/A</v>
          </cell>
          <cell r="K3765" t="str">
            <v>hypothetical protein</v>
          </cell>
        </row>
        <row r="3766">
          <cell r="E3766" t="e">
            <v>#N/A</v>
          </cell>
          <cell r="F3766" t="e">
            <v>#N/A</v>
          </cell>
          <cell r="G3766" t="e">
            <v>#N/A</v>
          </cell>
          <cell r="H3766" t="e">
            <v>#N/A</v>
          </cell>
          <cell r="I3766" t="e">
            <v>#N/A</v>
          </cell>
          <cell r="J3766" t="e">
            <v>#N/A</v>
          </cell>
          <cell r="K3766" t="e">
            <v>#N/A</v>
          </cell>
        </row>
        <row r="3767">
          <cell r="E3767" t="str">
            <v>QI0013_Pat_4484</v>
          </cell>
          <cell r="F3767" t="str">
            <v>MEMBRANE TRANSPORT</v>
          </cell>
          <cell r="G3767" t="str">
            <v>Membrane Transport</v>
          </cell>
          <cell r="H3767" t="str">
            <v>Membrane Transport</v>
          </cell>
          <cell r="I3767" t="str">
            <v>Cation transporters</v>
          </cell>
          <cell r="J3767" t="str">
            <v>Magnesium transport</v>
          </cell>
          <cell r="K3767" t="str">
            <v>Magnesium and cobalt transport protein CorA</v>
          </cell>
        </row>
        <row r="3768">
          <cell r="E3768" t="str">
            <v>QI0013_Pat_4485</v>
          </cell>
          <cell r="F3768" t="e">
            <v>#N/A</v>
          </cell>
          <cell r="G3768" t="e">
            <v>#N/A</v>
          </cell>
          <cell r="H3768" t="e">
            <v>#N/A</v>
          </cell>
          <cell r="I3768" t="e">
            <v>#N/A</v>
          </cell>
          <cell r="J3768" t="e">
            <v>#N/A</v>
          </cell>
          <cell r="K3768" t="str">
            <v>putative membrane protein</v>
          </cell>
        </row>
        <row r="3769">
          <cell r="E3769" t="str">
            <v>QI0013_Pat_4487</v>
          </cell>
          <cell r="F3769" t="e">
            <v>#N/A</v>
          </cell>
          <cell r="G3769" t="e">
            <v>#N/A</v>
          </cell>
          <cell r="H3769" t="e">
            <v>#N/A</v>
          </cell>
          <cell r="I3769" t="e">
            <v>#N/A</v>
          </cell>
          <cell r="J3769" t="e">
            <v>#N/A</v>
          </cell>
          <cell r="K3769" t="str">
            <v>putative signaling protein</v>
          </cell>
        </row>
        <row r="3770">
          <cell r="E3770" t="e">
            <v>#N/A</v>
          </cell>
          <cell r="F3770" t="e">
            <v>#N/A</v>
          </cell>
          <cell r="G3770" t="e">
            <v>#N/A</v>
          </cell>
          <cell r="H3770" t="e">
            <v>#N/A</v>
          </cell>
          <cell r="I3770" t="e">
            <v>#N/A</v>
          </cell>
          <cell r="J3770" t="e">
            <v>#N/A</v>
          </cell>
          <cell r="K3770" t="e">
            <v>#N/A</v>
          </cell>
        </row>
        <row r="3771">
          <cell r="E3771" t="str">
            <v>QI0013_Pat_4489</v>
          </cell>
          <cell r="F3771" t="e">
            <v>#N/A</v>
          </cell>
          <cell r="G3771" t="e">
            <v>#N/A</v>
          </cell>
          <cell r="H3771" t="e">
            <v>#N/A</v>
          </cell>
          <cell r="I3771" t="e">
            <v>#N/A</v>
          </cell>
          <cell r="J3771" t="e">
            <v>#N/A</v>
          </cell>
          <cell r="K3771" t="str">
            <v>Carbon starvation protein A</v>
          </cell>
        </row>
        <row r="3772">
          <cell r="E3772" t="str">
            <v>QI0013_Pat_4490</v>
          </cell>
          <cell r="F3772" t="e">
            <v>#N/A</v>
          </cell>
          <cell r="G3772" t="e">
            <v>#N/A</v>
          </cell>
          <cell r="H3772" t="e">
            <v>#N/A</v>
          </cell>
          <cell r="I3772" t="e">
            <v>#N/A</v>
          </cell>
          <cell r="J3772" t="e">
            <v>#N/A</v>
          </cell>
          <cell r="K3772" t="str">
            <v>hypothetical protein</v>
          </cell>
        </row>
        <row r="3773">
          <cell r="E3773" t="str">
            <v>QI0013_Pat_4491</v>
          </cell>
          <cell r="F3773" t="e">
            <v>#N/A</v>
          </cell>
          <cell r="G3773" t="e">
            <v>#N/A</v>
          </cell>
          <cell r="H3773" t="e">
            <v>#N/A</v>
          </cell>
          <cell r="I3773" t="e">
            <v>#N/A</v>
          </cell>
          <cell r="J3773" t="e">
            <v>#N/A</v>
          </cell>
          <cell r="K3773" t="str">
            <v>Lipase</v>
          </cell>
        </row>
        <row r="3774">
          <cell r="E3774" t="str">
            <v>QI0013_Pat_4492</v>
          </cell>
          <cell r="F3774" t="e">
            <v>#N/A</v>
          </cell>
          <cell r="G3774" t="e">
            <v>#N/A</v>
          </cell>
          <cell r="H3774" t="e">
            <v>#N/A</v>
          </cell>
          <cell r="I3774" t="e">
            <v>#N/A</v>
          </cell>
          <cell r="J3774" t="e">
            <v>#N/A</v>
          </cell>
          <cell r="K3774" t="str">
            <v>Sensory box histidine kinase/response regulator</v>
          </cell>
        </row>
        <row r="3775">
          <cell r="E3775" t="str">
            <v>QI0013_Pat_4495</v>
          </cell>
          <cell r="F3775" t="e">
            <v>#N/A</v>
          </cell>
          <cell r="G3775" t="e">
            <v>#N/A</v>
          </cell>
          <cell r="H3775" t="e">
            <v>#N/A</v>
          </cell>
          <cell r="I3775" t="e">
            <v>#N/A</v>
          </cell>
          <cell r="J3775" t="e">
            <v>#N/A</v>
          </cell>
          <cell r="K3775" t="str">
            <v>hypothetical protein</v>
          </cell>
        </row>
        <row r="3776">
          <cell r="E3776" t="str">
            <v>QI0013_Pat_4497</v>
          </cell>
          <cell r="F3776" t="e">
            <v>#N/A</v>
          </cell>
          <cell r="G3776" t="e">
            <v>#N/A</v>
          </cell>
          <cell r="H3776" t="e">
            <v>#N/A</v>
          </cell>
          <cell r="I3776" t="e">
            <v>#N/A</v>
          </cell>
          <cell r="J3776" t="e">
            <v>#N/A</v>
          </cell>
          <cell r="K3776" t="str">
            <v>ABC-type nitrate/sulfonate/bicarbonate transportsystems periplasmic component-like protein</v>
          </cell>
        </row>
        <row r="3777">
          <cell r="E3777" t="str">
            <v>QI0013_Pat_4498</v>
          </cell>
          <cell r="F3777" t="e">
            <v>#N/A</v>
          </cell>
          <cell r="G3777" t="e">
            <v>#N/A</v>
          </cell>
          <cell r="H3777" t="e">
            <v>#N/A</v>
          </cell>
          <cell r="I3777" t="e">
            <v>#N/A</v>
          </cell>
          <cell r="J3777" t="e">
            <v>#N/A</v>
          </cell>
          <cell r="K3777" t="str">
            <v>Alkanesulfonates transport system permease protein</v>
          </cell>
        </row>
        <row r="3778">
          <cell r="E3778" t="str">
            <v>QI0013_Pat_4499</v>
          </cell>
          <cell r="F3778" t="e">
            <v>#N/A</v>
          </cell>
          <cell r="G3778" t="e">
            <v>#N/A</v>
          </cell>
          <cell r="H3778" t="e">
            <v>#N/A</v>
          </cell>
          <cell r="I3778" t="e">
            <v>#N/A</v>
          </cell>
          <cell r="J3778" t="e">
            <v>#N/A</v>
          </cell>
          <cell r="K3778" t="str">
            <v>ABC transporter, ATP-binding protein</v>
          </cell>
        </row>
        <row r="3779">
          <cell r="E3779" t="str">
            <v>QI0013_Pat_4500</v>
          </cell>
          <cell r="F3779" t="e">
            <v>#N/A</v>
          </cell>
          <cell r="G3779" t="e">
            <v>#N/A</v>
          </cell>
          <cell r="H3779" t="e">
            <v>#N/A</v>
          </cell>
          <cell r="I3779" t="e">
            <v>#N/A</v>
          </cell>
          <cell r="J3779" t="e">
            <v>#N/A</v>
          </cell>
          <cell r="K3779" t="str">
            <v>ABC transporter, permease protein (cluster 10, nitrate/sulfonate/bicarbonate)</v>
          </cell>
        </row>
        <row r="3780">
          <cell r="E3780" t="str">
            <v>QI0013_Pat_4501</v>
          </cell>
          <cell r="F3780" t="e">
            <v>#N/A</v>
          </cell>
          <cell r="G3780" t="e">
            <v>#N/A</v>
          </cell>
          <cell r="H3780" t="e">
            <v>#N/A</v>
          </cell>
          <cell r="I3780" t="e">
            <v>#N/A</v>
          </cell>
          <cell r="J3780" t="e">
            <v>#N/A</v>
          </cell>
          <cell r="K3780" t="str">
            <v>ABC transporter, ATP-binding protein (cluster 10, nitrate/sulfonate/bicarbonate)</v>
          </cell>
        </row>
        <row r="3781">
          <cell r="E3781" t="str">
            <v>QI0013_Pat_4502</v>
          </cell>
          <cell r="F3781" t="e">
            <v>#N/A</v>
          </cell>
          <cell r="G3781" t="e">
            <v>#N/A</v>
          </cell>
          <cell r="H3781" t="e">
            <v>#N/A</v>
          </cell>
          <cell r="I3781" t="e">
            <v>#N/A</v>
          </cell>
          <cell r="J3781" t="e">
            <v>#N/A</v>
          </cell>
          <cell r="K3781" t="str">
            <v>Thioesterase</v>
          </cell>
        </row>
        <row r="3782">
          <cell r="E3782" t="str">
            <v>QI0013_Pat_4504</v>
          </cell>
          <cell r="F3782" t="e">
            <v>#N/A</v>
          </cell>
          <cell r="G3782" t="e">
            <v>#N/A</v>
          </cell>
          <cell r="H3782" t="e">
            <v>#N/A</v>
          </cell>
          <cell r="I3782" t="e">
            <v>#N/A</v>
          </cell>
          <cell r="J3782" t="e">
            <v>#N/A</v>
          </cell>
          <cell r="K3782" t="str">
            <v>TRAP-type C4-dicarboxylate transport system, periplasmic component</v>
          </cell>
        </row>
        <row r="3783">
          <cell r="E3783" t="str">
            <v>QI0013_Pat_4506</v>
          </cell>
          <cell r="F3783" t="e">
            <v>#N/A</v>
          </cell>
          <cell r="G3783" t="e">
            <v>#N/A</v>
          </cell>
          <cell r="H3783" t="e">
            <v>#N/A</v>
          </cell>
          <cell r="I3783" t="e">
            <v>#N/A</v>
          </cell>
          <cell r="J3783" t="e">
            <v>#N/A</v>
          </cell>
          <cell r="K3783" t="str">
            <v>ABC transporter, substrate-binding protein (cluster 10, nitrate/sulfonate/bicarbonate)</v>
          </cell>
        </row>
        <row r="3784">
          <cell r="E3784" t="str">
            <v>QI0013_Pat_4507</v>
          </cell>
          <cell r="F3784" t="e">
            <v>#N/A</v>
          </cell>
          <cell r="G3784" t="e">
            <v>#N/A</v>
          </cell>
          <cell r="H3784" t="e">
            <v>#N/A</v>
          </cell>
          <cell r="I3784" t="e">
            <v>#N/A</v>
          </cell>
          <cell r="J3784" t="e">
            <v>#N/A</v>
          </cell>
          <cell r="K3784" t="str">
            <v>Sigma-54 dependent DNA-binding transcriptional regulator</v>
          </cell>
        </row>
        <row r="3785">
          <cell r="E3785" t="str">
            <v>QI0013_Pat_4508</v>
          </cell>
          <cell r="F3785" t="e">
            <v>#N/A</v>
          </cell>
          <cell r="G3785" t="e">
            <v>#N/A</v>
          </cell>
          <cell r="H3785" t="e">
            <v>#N/A</v>
          </cell>
          <cell r="I3785" t="e">
            <v>#N/A</v>
          </cell>
          <cell r="J3785" t="e">
            <v>#N/A</v>
          </cell>
          <cell r="K3785" t="str">
            <v>hypothetical protein</v>
          </cell>
        </row>
        <row r="3786">
          <cell r="E3786" t="str">
            <v>QI0013_Pat_4509</v>
          </cell>
          <cell r="F3786" t="e">
            <v>#N/A</v>
          </cell>
          <cell r="G3786" t="e">
            <v>#N/A</v>
          </cell>
          <cell r="H3786" t="e">
            <v>#N/A</v>
          </cell>
          <cell r="I3786" t="e">
            <v>#N/A</v>
          </cell>
          <cell r="J3786" t="e">
            <v>#N/A</v>
          </cell>
          <cell r="K3786" t="str">
            <v>hypothetical protein</v>
          </cell>
        </row>
        <row r="3787">
          <cell r="E3787" t="str">
            <v>QI0013_Pat_4510</v>
          </cell>
          <cell r="F3787" t="str">
            <v>MEMBRANE TRANSPORT</v>
          </cell>
          <cell r="G3787" t="str">
            <v>Membrane Transport</v>
          </cell>
          <cell r="H3787" t="str">
            <v>Membrane Transport</v>
          </cell>
          <cell r="I3787">
            <v>0</v>
          </cell>
          <cell r="J3787" t="str">
            <v>Tricarboxylate transport system</v>
          </cell>
          <cell r="K3787" t="str">
            <v>Tripartite tricarboxylate transporter TctA family</v>
          </cell>
        </row>
        <row r="3788">
          <cell r="E3788" t="str">
            <v>QI0013_Pat_4511</v>
          </cell>
          <cell r="F3788" t="e">
            <v>#N/A</v>
          </cell>
          <cell r="G3788" t="e">
            <v>#N/A</v>
          </cell>
          <cell r="H3788" t="e">
            <v>#N/A</v>
          </cell>
          <cell r="I3788" t="e">
            <v>#N/A</v>
          </cell>
          <cell r="J3788" t="e">
            <v>#N/A</v>
          </cell>
          <cell r="K3788" t="str">
            <v>hypothetical protein</v>
          </cell>
        </row>
        <row r="3789">
          <cell r="E3789" t="str">
            <v>QI0013_Pat_4513</v>
          </cell>
          <cell r="F3789" t="e">
            <v>#N/A</v>
          </cell>
          <cell r="G3789" t="e">
            <v>#N/A</v>
          </cell>
          <cell r="H3789" t="e">
            <v>#N/A</v>
          </cell>
          <cell r="I3789" t="e">
            <v>#N/A</v>
          </cell>
          <cell r="J3789" t="e">
            <v>#N/A</v>
          </cell>
          <cell r="K3789" t="str">
            <v>Iron-sulfur flavoprotein</v>
          </cell>
        </row>
        <row r="3790">
          <cell r="E3790" t="str">
            <v>QI0013_Pat_4514</v>
          </cell>
          <cell r="F3790" t="e">
            <v>#N/A</v>
          </cell>
          <cell r="G3790" t="e">
            <v>#N/A</v>
          </cell>
          <cell r="H3790" t="e">
            <v>#N/A</v>
          </cell>
          <cell r="I3790" t="e">
            <v>#N/A</v>
          </cell>
          <cell r="J3790" t="e">
            <v>#N/A</v>
          </cell>
          <cell r="K3790" t="str">
            <v>Flavodoxin</v>
          </cell>
        </row>
        <row r="3791">
          <cell r="E3791" t="str">
            <v>QI0013_Pat_4515</v>
          </cell>
          <cell r="F3791" t="e">
            <v>#N/A</v>
          </cell>
          <cell r="G3791" t="e">
            <v>#N/A</v>
          </cell>
          <cell r="H3791" t="e">
            <v>#N/A</v>
          </cell>
          <cell r="I3791" t="e">
            <v>#N/A</v>
          </cell>
          <cell r="J3791" t="e">
            <v>#N/A</v>
          </cell>
          <cell r="K3791" t="str">
            <v>ATP-utilizing enzymes of the PP-loop superfamily</v>
          </cell>
        </row>
        <row r="3792">
          <cell r="E3792" t="str">
            <v>QI0013_Pat_4516</v>
          </cell>
          <cell r="F3792" t="e">
            <v>#N/A</v>
          </cell>
          <cell r="G3792" t="e">
            <v>#N/A</v>
          </cell>
          <cell r="H3792" t="e">
            <v>#N/A</v>
          </cell>
          <cell r="I3792" t="e">
            <v>#N/A</v>
          </cell>
          <cell r="J3792" t="e">
            <v>#N/A</v>
          </cell>
          <cell r="K3792" t="str">
            <v>hypothetical protein</v>
          </cell>
        </row>
        <row r="3793">
          <cell r="E3793" t="str">
            <v>QI0013_Pat_4517</v>
          </cell>
          <cell r="F3793" t="e">
            <v>#N/A</v>
          </cell>
          <cell r="G3793" t="e">
            <v>#N/A</v>
          </cell>
          <cell r="H3793" t="e">
            <v>#N/A</v>
          </cell>
          <cell r="I3793" t="e">
            <v>#N/A</v>
          </cell>
          <cell r="J3793" t="e">
            <v>#N/A</v>
          </cell>
          <cell r="K3793" t="str">
            <v>Circadian phase modifier</v>
          </cell>
        </row>
        <row r="3794">
          <cell r="E3794" t="str">
            <v>QI0013_Pat_4518</v>
          </cell>
          <cell r="F3794" t="e">
            <v>#N/A</v>
          </cell>
          <cell r="G3794" t="e">
            <v>#N/A</v>
          </cell>
          <cell r="H3794" t="e">
            <v>#N/A</v>
          </cell>
          <cell r="I3794" t="e">
            <v>#N/A</v>
          </cell>
          <cell r="J3794" t="e">
            <v>#N/A</v>
          </cell>
          <cell r="K3794" t="str">
            <v>Uncharacterized di-Fe4-S4 cluster-containing protein AF 1153</v>
          </cell>
        </row>
        <row r="3795">
          <cell r="E3795" t="str">
            <v>QI0013_Pat_4519</v>
          </cell>
          <cell r="F3795" t="e">
            <v>#N/A</v>
          </cell>
          <cell r="G3795" t="e">
            <v>#N/A</v>
          </cell>
          <cell r="H3795" t="e">
            <v>#N/A</v>
          </cell>
          <cell r="I3795" t="e">
            <v>#N/A</v>
          </cell>
          <cell r="J3795" t="e">
            <v>#N/A</v>
          </cell>
          <cell r="K3795" t="str">
            <v>4-carboxymuconolactone decarboxylase (EC 4.1.1.44)</v>
          </cell>
        </row>
        <row r="3796">
          <cell r="E3796" t="str">
            <v>QI0013_Pat_4521</v>
          </cell>
          <cell r="F3796" t="e">
            <v>#N/A</v>
          </cell>
          <cell r="G3796" t="e">
            <v>#N/A</v>
          </cell>
          <cell r="H3796" t="e">
            <v>#N/A</v>
          </cell>
          <cell r="I3796" t="e">
            <v>#N/A</v>
          </cell>
          <cell r="J3796" t="e">
            <v>#N/A</v>
          </cell>
          <cell r="K3796" t="str">
            <v>Transcriptional regulator, AraC family</v>
          </cell>
        </row>
        <row r="3797">
          <cell r="E3797" t="str">
            <v>QI0013_Pat_4523</v>
          </cell>
          <cell r="F3797" t="e">
            <v>#N/A</v>
          </cell>
          <cell r="G3797" t="e">
            <v>#N/A</v>
          </cell>
          <cell r="H3797" t="e">
            <v>#N/A</v>
          </cell>
          <cell r="I3797" t="e">
            <v>#N/A</v>
          </cell>
          <cell r="J3797" t="e">
            <v>#N/A</v>
          </cell>
          <cell r="K3797" t="str">
            <v>Transcriptional regulator, AcrR family</v>
          </cell>
        </row>
        <row r="3798">
          <cell r="E3798" t="str">
            <v>QI0013_Pat_4524</v>
          </cell>
          <cell r="F3798" t="e">
            <v>#N/A</v>
          </cell>
          <cell r="G3798" t="e">
            <v>#N/A</v>
          </cell>
          <cell r="H3798" t="e">
            <v>#N/A</v>
          </cell>
          <cell r="I3798" t="e">
            <v>#N/A</v>
          </cell>
          <cell r="J3798" t="e">
            <v>#N/A</v>
          </cell>
          <cell r="K3798" t="str">
            <v>Multi antimicrobial extrusion protein (Na(+)/drug antiporter), MATE family of MDR efflux pumps</v>
          </cell>
        </row>
        <row r="3799">
          <cell r="E3799" t="str">
            <v>QI0013_Pat_4525</v>
          </cell>
          <cell r="F3799" t="e">
            <v>#N/A</v>
          </cell>
          <cell r="G3799" t="e">
            <v>#N/A</v>
          </cell>
          <cell r="H3799" t="e">
            <v>#N/A</v>
          </cell>
          <cell r="I3799" t="e">
            <v>#N/A</v>
          </cell>
          <cell r="J3799" t="e">
            <v>#N/A</v>
          </cell>
          <cell r="K3799" t="str">
            <v>hypothetical protein</v>
          </cell>
        </row>
        <row r="3800">
          <cell r="E3800" t="str">
            <v>QI0013_Pat_4526</v>
          </cell>
          <cell r="F3800" t="e">
            <v>#N/A</v>
          </cell>
          <cell r="G3800" t="e">
            <v>#N/A</v>
          </cell>
          <cell r="H3800" t="e">
            <v>#N/A</v>
          </cell>
          <cell r="I3800" t="e">
            <v>#N/A</v>
          </cell>
          <cell r="J3800" t="e">
            <v>#N/A</v>
          </cell>
          <cell r="K3800" t="str">
            <v>Multi-sensor hybrid histidine kinase</v>
          </cell>
        </row>
        <row r="3801">
          <cell r="E3801" t="str">
            <v>QI0013_Pat_4527</v>
          </cell>
          <cell r="F3801" t="e">
            <v>#N/A</v>
          </cell>
          <cell r="G3801" t="e">
            <v>#N/A</v>
          </cell>
          <cell r="H3801" t="e">
            <v>#N/A</v>
          </cell>
          <cell r="I3801" t="e">
            <v>#N/A</v>
          </cell>
          <cell r="J3801" t="e">
            <v>#N/A</v>
          </cell>
          <cell r="K3801" t="str">
            <v>sigma-54 dependent DNA-binding response regulator</v>
          </cell>
        </row>
        <row r="3802">
          <cell r="E3802" t="str">
            <v>QI0013_Pat_4528</v>
          </cell>
          <cell r="F3802" t="e">
            <v>#N/A</v>
          </cell>
          <cell r="G3802" t="e">
            <v>#N/A</v>
          </cell>
          <cell r="H3802" t="e">
            <v>#N/A</v>
          </cell>
          <cell r="I3802" t="e">
            <v>#N/A</v>
          </cell>
          <cell r="J3802" t="e">
            <v>#N/A</v>
          </cell>
          <cell r="K3802" t="str">
            <v>hypothetical protein</v>
          </cell>
        </row>
        <row r="3803">
          <cell r="E3803" t="str">
            <v>QI0013_Pat_4529</v>
          </cell>
          <cell r="F3803" t="e">
            <v>#N/A</v>
          </cell>
          <cell r="G3803" t="e">
            <v>#N/A</v>
          </cell>
          <cell r="H3803" t="e">
            <v>#N/A</v>
          </cell>
          <cell r="I3803" t="e">
            <v>#N/A</v>
          </cell>
          <cell r="J3803" t="e">
            <v>#N/A</v>
          </cell>
          <cell r="K3803" t="str">
            <v>hypothetical protein</v>
          </cell>
        </row>
        <row r="3804">
          <cell r="E3804" t="str">
            <v>QI0013_Pat_4530</v>
          </cell>
          <cell r="F3804" t="e">
            <v>#N/A</v>
          </cell>
          <cell r="G3804" t="e">
            <v>#N/A</v>
          </cell>
          <cell r="H3804" t="e">
            <v>#N/A</v>
          </cell>
          <cell r="I3804" t="e">
            <v>#N/A</v>
          </cell>
          <cell r="J3804" t="e">
            <v>#N/A</v>
          </cell>
          <cell r="K3804" t="str">
            <v>member of asn/thr-rich large protein family</v>
          </cell>
        </row>
        <row r="3805">
          <cell r="E3805" t="str">
            <v>QI0013_Pat_4531</v>
          </cell>
          <cell r="F3805" t="e">
            <v>#N/A</v>
          </cell>
          <cell r="G3805" t="e">
            <v>#N/A</v>
          </cell>
          <cell r="H3805" t="e">
            <v>#N/A</v>
          </cell>
          <cell r="I3805" t="e">
            <v>#N/A</v>
          </cell>
          <cell r="J3805" t="e">
            <v>#N/A</v>
          </cell>
          <cell r="K3805" t="str">
            <v>hypothetical protein</v>
          </cell>
        </row>
        <row r="3806">
          <cell r="E3806" t="str">
            <v>QI0013_Pat_4533</v>
          </cell>
          <cell r="F3806" t="e">
            <v>#N/A</v>
          </cell>
          <cell r="G3806" t="e">
            <v>#N/A</v>
          </cell>
          <cell r="H3806" t="str">
            <v>PHAGE</v>
          </cell>
          <cell r="I3806" t="e">
            <v>#N/A</v>
          </cell>
          <cell r="J3806" t="e">
            <v>#N/A</v>
          </cell>
          <cell r="K3806" t="str">
            <v>Transcriptional regulator</v>
          </cell>
        </row>
        <row r="3807">
          <cell r="E3807" t="str">
            <v>QI0013_Pat_4534</v>
          </cell>
          <cell r="F3807" t="e">
            <v>#N/A</v>
          </cell>
          <cell r="G3807" t="e">
            <v>#N/A</v>
          </cell>
          <cell r="H3807" t="str">
            <v>PHAGE</v>
          </cell>
          <cell r="I3807" t="e">
            <v>#N/A</v>
          </cell>
          <cell r="J3807" t="e">
            <v>#N/A</v>
          </cell>
          <cell r="K3807" t="str">
            <v>hypothetical protein</v>
          </cell>
        </row>
        <row r="3808">
          <cell r="E3808" t="str">
            <v>QI0013_Pat_4535</v>
          </cell>
          <cell r="F3808" t="e">
            <v>#N/A</v>
          </cell>
          <cell r="G3808" t="e">
            <v>#N/A</v>
          </cell>
          <cell r="H3808" t="str">
            <v>PHAGE</v>
          </cell>
          <cell r="I3808" t="e">
            <v>#N/A</v>
          </cell>
          <cell r="J3808" t="e">
            <v>#N/A</v>
          </cell>
          <cell r="K3808" t="str">
            <v>hypothetical protein</v>
          </cell>
        </row>
        <row r="3809">
          <cell r="E3809" t="str">
            <v>QI0013_Pat_4536</v>
          </cell>
          <cell r="F3809" t="e">
            <v>#N/A</v>
          </cell>
          <cell r="G3809" t="e">
            <v>#N/A</v>
          </cell>
          <cell r="H3809" t="str">
            <v>PHAGE</v>
          </cell>
          <cell r="I3809" t="e">
            <v>#N/A</v>
          </cell>
          <cell r="J3809" t="e">
            <v>#N/A</v>
          </cell>
          <cell r="K3809" t="str">
            <v>hypothetical protein</v>
          </cell>
        </row>
        <row r="3810">
          <cell r="E3810" t="str">
            <v>QI0013_Pat_4537</v>
          </cell>
          <cell r="F3810" t="e">
            <v>#N/A</v>
          </cell>
          <cell r="G3810" t="e">
            <v>#N/A</v>
          </cell>
          <cell r="H3810" t="str">
            <v>PHAGE</v>
          </cell>
          <cell r="I3810" t="e">
            <v>#N/A</v>
          </cell>
          <cell r="J3810" t="e">
            <v>#N/A</v>
          </cell>
          <cell r="K3810" t="str">
            <v>hypothetical protein</v>
          </cell>
        </row>
        <row r="3811">
          <cell r="E3811" t="str">
            <v>QI0013_Pat_4538</v>
          </cell>
          <cell r="F3811" t="e">
            <v>#N/A</v>
          </cell>
          <cell r="G3811" t="e">
            <v>#N/A</v>
          </cell>
          <cell r="H3811" t="str">
            <v>PHAGE</v>
          </cell>
          <cell r="I3811" t="e">
            <v>#N/A</v>
          </cell>
          <cell r="J3811" t="e">
            <v>#N/A</v>
          </cell>
          <cell r="K3811" t="str">
            <v>hypothetical protein</v>
          </cell>
        </row>
        <row r="3812">
          <cell r="E3812" t="str">
            <v>QI0013_Pat_4539</v>
          </cell>
          <cell r="F3812" t="e">
            <v>#N/A</v>
          </cell>
          <cell r="G3812" t="e">
            <v>#N/A</v>
          </cell>
          <cell r="H3812" t="str">
            <v>PHAGE</v>
          </cell>
          <cell r="I3812" t="e">
            <v>#N/A</v>
          </cell>
          <cell r="J3812" t="e">
            <v>#N/A</v>
          </cell>
          <cell r="K3812" t="str">
            <v>Replication initiation ATPase; bacteriophage DNAtransposition B protein</v>
          </cell>
        </row>
        <row r="3813">
          <cell r="E3813" t="str">
            <v>QI0013_Pat_4540</v>
          </cell>
          <cell r="F3813" t="e">
            <v>#N/A</v>
          </cell>
          <cell r="G3813" t="e">
            <v>#N/A</v>
          </cell>
          <cell r="H3813" t="str">
            <v>PHAGE</v>
          </cell>
          <cell r="I3813" t="e">
            <v>#N/A</v>
          </cell>
          <cell r="J3813" t="e">
            <v>#N/A</v>
          </cell>
          <cell r="K3813" t="str">
            <v>hypothetical protein</v>
          </cell>
        </row>
        <row r="3814">
          <cell r="E3814" t="str">
            <v>QI0013_Pat_4541</v>
          </cell>
          <cell r="F3814" t="e">
            <v>#N/A</v>
          </cell>
          <cell r="G3814" t="e">
            <v>#N/A</v>
          </cell>
          <cell r="H3814" t="str">
            <v>PHAGE</v>
          </cell>
          <cell r="I3814" t="e">
            <v>#N/A</v>
          </cell>
          <cell r="J3814" t="e">
            <v>#N/A</v>
          </cell>
          <cell r="K3814" t="str">
            <v>hypothetical protein</v>
          </cell>
        </row>
        <row r="3815">
          <cell r="E3815" t="str">
            <v>QI0013_Pat_4542</v>
          </cell>
          <cell r="F3815" t="e">
            <v>#N/A</v>
          </cell>
          <cell r="G3815" t="e">
            <v>#N/A</v>
          </cell>
          <cell r="H3815" t="str">
            <v>PHAGE</v>
          </cell>
          <cell r="I3815" t="e">
            <v>#N/A</v>
          </cell>
          <cell r="J3815" t="e">
            <v>#N/A</v>
          </cell>
          <cell r="K3815" t="str">
            <v>hypothetical protein</v>
          </cell>
        </row>
        <row r="3816">
          <cell r="E3816" t="str">
            <v>QI0013_Pat_4543</v>
          </cell>
          <cell r="F3816" t="e">
            <v>#N/A</v>
          </cell>
          <cell r="G3816" t="e">
            <v>#N/A</v>
          </cell>
          <cell r="H3816" t="str">
            <v>PHAGE</v>
          </cell>
          <cell r="I3816" t="e">
            <v>#N/A</v>
          </cell>
          <cell r="J3816" t="e">
            <v>#N/A</v>
          </cell>
          <cell r="K3816" t="str">
            <v>hypothetical protein</v>
          </cell>
        </row>
        <row r="3817">
          <cell r="E3817" t="str">
            <v>QI0013_Pat_4544</v>
          </cell>
          <cell r="F3817" t="e">
            <v>#N/A</v>
          </cell>
          <cell r="G3817" t="e">
            <v>#N/A</v>
          </cell>
          <cell r="H3817" t="str">
            <v>PHAGE</v>
          </cell>
          <cell r="I3817" t="e">
            <v>#N/A</v>
          </cell>
          <cell r="J3817" t="e">
            <v>#N/A</v>
          </cell>
          <cell r="K3817" t="str">
            <v>hypothetical protein</v>
          </cell>
        </row>
        <row r="3818">
          <cell r="E3818" t="str">
            <v>QI0013_Pat_4545</v>
          </cell>
          <cell r="F3818" t="e">
            <v>#N/A</v>
          </cell>
          <cell r="G3818" t="e">
            <v>#N/A</v>
          </cell>
          <cell r="H3818" t="str">
            <v>PHAGE</v>
          </cell>
          <cell r="I3818" t="e">
            <v>#N/A</v>
          </cell>
          <cell r="J3818" t="e">
            <v>#N/A</v>
          </cell>
          <cell r="K3818" t="str">
            <v>hypothetical protein</v>
          </cell>
        </row>
        <row r="3819">
          <cell r="E3819" t="str">
            <v>QI0013_Pat_4546</v>
          </cell>
          <cell r="F3819" t="e">
            <v>#N/A</v>
          </cell>
          <cell r="G3819" t="e">
            <v>#N/A</v>
          </cell>
          <cell r="H3819" t="str">
            <v>PHAGE</v>
          </cell>
          <cell r="I3819" t="e">
            <v>#N/A</v>
          </cell>
          <cell r="J3819" t="e">
            <v>#N/A</v>
          </cell>
          <cell r="K3819" t="str">
            <v>hypothetical protein</v>
          </cell>
        </row>
        <row r="3820">
          <cell r="E3820" t="str">
            <v>QI0013_Pat_4547</v>
          </cell>
          <cell r="F3820" t="e">
            <v>#N/A</v>
          </cell>
          <cell r="G3820" t="e">
            <v>#N/A</v>
          </cell>
          <cell r="H3820" t="str">
            <v>PHAGE</v>
          </cell>
          <cell r="I3820" t="e">
            <v>#N/A</v>
          </cell>
          <cell r="J3820" t="e">
            <v>#N/A</v>
          </cell>
          <cell r="K3820" t="str">
            <v>hypothetical protein</v>
          </cell>
        </row>
        <row r="3821">
          <cell r="E3821" t="str">
            <v>QI0013_Pat_4548</v>
          </cell>
          <cell r="F3821" t="e">
            <v>#N/A</v>
          </cell>
          <cell r="G3821" t="e">
            <v>#N/A</v>
          </cell>
          <cell r="H3821" t="str">
            <v>PHAGE</v>
          </cell>
          <cell r="I3821" t="e">
            <v>#N/A</v>
          </cell>
          <cell r="J3821" t="e">
            <v>#N/A</v>
          </cell>
          <cell r="K3821" t="str">
            <v>hypothetical protein</v>
          </cell>
        </row>
        <row r="3822">
          <cell r="E3822" t="str">
            <v>QI0013_Pat_4549</v>
          </cell>
          <cell r="F3822" t="e">
            <v>#N/A</v>
          </cell>
          <cell r="G3822" t="e">
            <v>#N/A</v>
          </cell>
          <cell r="H3822" t="str">
            <v>PHAGE</v>
          </cell>
          <cell r="I3822" t="e">
            <v>#N/A</v>
          </cell>
          <cell r="J3822" t="e">
            <v>#N/A</v>
          </cell>
          <cell r="K3822" t="str">
            <v>hypothetical protein</v>
          </cell>
        </row>
        <row r="3823">
          <cell r="E3823" t="str">
            <v>QI0013_Pat_4550</v>
          </cell>
          <cell r="F3823" t="str">
            <v>METABOLISM</v>
          </cell>
          <cell r="G3823" t="str">
            <v>Nucleosides and Nucleotides</v>
          </cell>
          <cell r="H3823" t="str">
            <v>Nucleosides and Nucleotides</v>
          </cell>
          <cell r="I3823">
            <v>0</v>
          </cell>
          <cell r="J3823" t="str">
            <v>Ribonucleotide reduction</v>
          </cell>
          <cell r="K3823" t="str">
            <v>Ribonucleotide reductase of class III (anaerobic), large subunit (EC 1.17.4.2)</v>
          </cell>
        </row>
        <row r="3824">
          <cell r="E3824" t="str">
            <v>QI0013_Pat_4551</v>
          </cell>
          <cell r="F3824" t="e">
            <v>#N/A</v>
          </cell>
          <cell r="G3824" t="e">
            <v>#N/A</v>
          </cell>
          <cell r="H3824" t="str">
            <v>PHAGE</v>
          </cell>
          <cell r="I3824" t="e">
            <v>#N/A</v>
          </cell>
          <cell r="J3824" t="e">
            <v>#N/A</v>
          </cell>
          <cell r="K3824" t="str">
            <v>hypothetical protein</v>
          </cell>
        </row>
        <row r="3825">
          <cell r="E3825" t="str">
            <v>QI0013_Pat_4552</v>
          </cell>
          <cell r="F3825" t="e">
            <v>#N/A</v>
          </cell>
          <cell r="G3825" t="e">
            <v>#N/A</v>
          </cell>
          <cell r="H3825" t="str">
            <v>PHAGE</v>
          </cell>
          <cell r="I3825" t="e">
            <v>#N/A</v>
          </cell>
          <cell r="J3825" t="e">
            <v>#N/A</v>
          </cell>
          <cell r="K3825" t="str">
            <v>hypothetical protein</v>
          </cell>
        </row>
        <row r="3826">
          <cell r="E3826" t="str">
            <v>QI0013_Pat_4553</v>
          </cell>
          <cell r="F3826" t="e">
            <v>#N/A</v>
          </cell>
          <cell r="G3826" t="e">
            <v>#N/A</v>
          </cell>
          <cell r="H3826" t="str">
            <v>PHAGE</v>
          </cell>
          <cell r="I3826" t="e">
            <v>#N/A</v>
          </cell>
          <cell r="J3826" t="e">
            <v>#N/A</v>
          </cell>
          <cell r="K3826" t="str">
            <v>hypothetical protein</v>
          </cell>
        </row>
        <row r="3827">
          <cell r="E3827" t="str">
            <v>QI0013_Pat_4554</v>
          </cell>
          <cell r="F3827" t="e">
            <v>#N/A</v>
          </cell>
          <cell r="G3827" t="e">
            <v>#N/A</v>
          </cell>
          <cell r="H3827" t="str">
            <v>PHAGE</v>
          </cell>
          <cell r="I3827" t="e">
            <v>#N/A</v>
          </cell>
          <cell r="J3827" t="e">
            <v>#N/A</v>
          </cell>
          <cell r="K3827" t="str">
            <v>hypothetical protein</v>
          </cell>
        </row>
        <row r="3828">
          <cell r="E3828" t="str">
            <v>QI0013_Pat_4555</v>
          </cell>
          <cell r="F3828" t="e">
            <v>#N/A</v>
          </cell>
          <cell r="G3828" t="e">
            <v>#N/A</v>
          </cell>
          <cell r="H3828" t="str">
            <v>PHAGE</v>
          </cell>
          <cell r="I3828" t="e">
            <v>#N/A</v>
          </cell>
          <cell r="J3828" t="e">
            <v>#N/A</v>
          </cell>
          <cell r="K3828" t="str">
            <v>hypothetical protein</v>
          </cell>
        </row>
        <row r="3829">
          <cell r="E3829" t="str">
            <v>QI0013_Pat_4556</v>
          </cell>
          <cell r="F3829" t="e">
            <v>#N/A</v>
          </cell>
          <cell r="G3829" t="e">
            <v>#N/A</v>
          </cell>
          <cell r="H3829" t="str">
            <v>PHAGE</v>
          </cell>
          <cell r="I3829" t="e">
            <v>#N/A</v>
          </cell>
          <cell r="J3829" t="e">
            <v>#N/A</v>
          </cell>
          <cell r="K3829" t="str">
            <v>hypothetical protein</v>
          </cell>
        </row>
        <row r="3830">
          <cell r="E3830" t="str">
            <v>QI0013_Pat_4557</v>
          </cell>
          <cell r="F3830" t="e">
            <v>#N/A</v>
          </cell>
          <cell r="G3830" t="e">
            <v>#N/A</v>
          </cell>
          <cell r="H3830" t="str">
            <v>PHAGE</v>
          </cell>
          <cell r="I3830" t="e">
            <v>#N/A</v>
          </cell>
          <cell r="J3830" t="e">
            <v>#N/A</v>
          </cell>
          <cell r="K3830" t="str">
            <v>Phage protein</v>
          </cell>
        </row>
        <row r="3831">
          <cell r="E3831" t="str">
            <v>QI0013_Pat_4558</v>
          </cell>
          <cell r="F3831" t="e">
            <v>#N/A</v>
          </cell>
          <cell r="G3831" t="e">
            <v>#N/A</v>
          </cell>
          <cell r="H3831" t="str">
            <v>PHAGE</v>
          </cell>
          <cell r="I3831" t="e">
            <v>#N/A</v>
          </cell>
          <cell r="J3831" t="e">
            <v>#N/A</v>
          </cell>
          <cell r="K3831" t="str">
            <v>Phage lysin murein transglycosylase (ACLAME 380)</v>
          </cell>
        </row>
        <row r="3832">
          <cell r="E3832" t="str">
            <v>QI0013_Pat_4559</v>
          </cell>
          <cell r="F3832" t="e">
            <v>#N/A</v>
          </cell>
          <cell r="G3832" t="e">
            <v>#N/A</v>
          </cell>
          <cell r="H3832" t="str">
            <v>PHAGE</v>
          </cell>
          <cell r="I3832" t="e">
            <v>#N/A</v>
          </cell>
          <cell r="J3832" t="e">
            <v>#N/A</v>
          </cell>
          <cell r="K3832" t="str">
            <v>hypothetical protein</v>
          </cell>
        </row>
        <row r="3833">
          <cell r="E3833" t="str">
            <v>QI0013_Pat_4561</v>
          </cell>
          <cell r="F3833" t="e">
            <v>#N/A</v>
          </cell>
          <cell r="G3833" t="e">
            <v>#N/A</v>
          </cell>
          <cell r="H3833" t="str">
            <v>PHAGE</v>
          </cell>
          <cell r="I3833" t="e">
            <v>#N/A</v>
          </cell>
          <cell r="J3833" t="e">
            <v>#N/A</v>
          </cell>
          <cell r="K3833" t="str">
            <v>hypothetical protein</v>
          </cell>
        </row>
        <row r="3834">
          <cell r="E3834" t="str">
            <v>QI0013_Pat_4562</v>
          </cell>
          <cell r="F3834" t="e">
            <v>#N/A</v>
          </cell>
          <cell r="G3834" t="e">
            <v>#N/A</v>
          </cell>
          <cell r="H3834" t="str">
            <v>PHAGE</v>
          </cell>
          <cell r="I3834" t="e">
            <v>#N/A</v>
          </cell>
          <cell r="J3834" t="e">
            <v>#N/A</v>
          </cell>
          <cell r="K3834" t="str">
            <v>Phage DNA binding protein</v>
          </cell>
        </row>
        <row r="3835">
          <cell r="E3835" t="str">
            <v>QI0013_Pat_4563</v>
          </cell>
          <cell r="F3835" t="e">
            <v>#N/A</v>
          </cell>
          <cell r="G3835" t="e">
            <v>#N/A</v>
          </cell>
          <cell r="H3835" t="str">
            <v>PHAGE</v>
          </cell>
          <cell r="I3835" t="e">
            <v>#N/A</v>
          </cell>
          <cell r="J3835" t="e">
            <v>#N/A</v>
          </cell>
          <cell r="K3835" t="str">
            <v>Phage protein</v>
          </cell>
        </row>
        <row r="3836">
          <cell r="E3836" t="str">
            <v>QI0013_Pat_4564</v>
          </cell>
          <cell r="F3836" t="e">
            <v>#N/A</v>
          </cell>
          <cell r="G3836" t="e">
            <v>#N/A</v>
          </cell>
          <cell r="H3836" t="str">
            <v>PHAGE</v>
          </cell>
          <cell r="I3836" t="e">
            <v>#N/A</v>
          </cell>
          <cell r="J3836" t="e">
            <v>#N/A</v>
          </cell>
          <cell r="K3836" t="str">
            <v>Phage protein Mup29, H</v>
          </cell>
        </row>
        <row r="3837">
          <cell r="E3837" t="str">
            <v>QI0013_Pat_4565</v>
          </cell>
          <cell r="F3837" t="e">
            <v>#N/A</v>
          </cell>
          <cell r="G3837" t="e">
            <v>#N/A</v>
          </cell>
          <cell r="H3837" t="str">
            <v>PHAGE</v>
          </cell>
          <cell r="I3837" t="e">
            <v>#N/A</v>
          </cell>
          <cell r="J3837" t="e">
            <v>#N/A</v>
          </cell>
          <cell r="K3837" t="str">
            <v>Phage virion morphogenesis protein Mup30, F</v>
          </cell>
        </row>
        <row r="3838">
          <cell r="E3838" t="str">
            <v>QI0013_Pat_4566</v>
          </cell>
          <cell r="F3838" t="e">
            <v>#N/A</v>
          </cell>
          <cell r="G3838" t="e">
            <v>#N/A</v>
          </cell>
          <cell r="H3838" t="str">
            <v>PHAGE</v>
          </cell>
          <cell r="I3838" t="e">
            <v>#N/A</v>
          </cell>
          <cell r="J3838" t="e">
            <v>#N/A</v>
          </cell>
          <cell r="K3838" t="str">
            <v>hypothetical protein</v>
          </cell>
        </row>
        <row r="3839">
          <cell r="E3839" t="str">
            <v>QI0013_Pat_4567</v>
          </cell>
          <cell r="F3839" t="e">
            <v>#N/A</v>
          </cell>
          <cell r="G3839" t="e">
            <v>#N/A</v>
          </cell>
          <cell r="H3839" t="str">
            <v>PHAGE</v>
          </cell>
          <cell r="I3839" t="e">
            <v>#N/A</v>
          </cell>
          <cell r="J3839" t="e">
            <v>#N/A</v>
          </cell>
          <cell r="K3839" t="str">
            <v>Phage protein Mup32, I</v>
          </cell>
        </row>
        <row r="3840">
          <cell r="E3840" t="str">
            <v>QI0013_Pat_4568</v>
          </cell>
          <cell r="F3840" t="e">
            <v>#N/A</v>
          </cell>
          <cell r="G3840" t="e">
            <v>#N/A</v>
          </cell>
          <cell r="H3840" t="str">
            <v>PHAGE</v>
          </cell>
          <cell r="I3840" t="e">
            <v>#N/A</v>
          </cell>
          <cell r="J3840" t="e">
            <v>#N/A</v>
          </cell>
          <cell r="K3840" t="str">
            <v>Phage major capsid protein</v>
          </cell>
        </row>
        <row r="3841">
          <cell r="E3841" t="str">
            <v>QI0013_Pat_4569</v>
          </cell>
          <cell r="F3841" t="e">
            <v>#N/A</v>
          </cell>
          <cell r="G3841" t="e">
            <v>#N/A</v>
          </cell>
          <cell r="H3841" t="str">
            <v>PHAGE</v>
          </cell>
          <cell r="I3841" t="e">
            <v>#N/A</v>
          </cell>
          <cell r="J3841" t="e">
            <v>#N/A</v>
          </cell>
          <cell r="K3841" t="str">
            <v>hypothetical protein</v>
          </cell>
        </row>
        <row r="3842">
          <cell r="E3842" t="str">
            <v>QI0013_Pat_4570</v>
          </cell>
          <cell r="F3842" t="e">
            <v>#N/A</v>
          </cell>
          <cell r="G3842" t="e">
            <v>#N/A</v>
          </cell>
          <cell r="H3842" t="str">
            <v>PHAGE</v>
          </cell>
          <cell r="I3842" t="e">
            <v>#N/A</v>
          </cell>
          <cell r="J3842" t="e">
            <v>#N/A</v>
          </cell>
          <cell r="K3842" t="str">
            <v>hypothetical protein</v>
          </cell>
        </row>
        <row r="3843">
          <cell r="E3843" t="str">
            <v>QI0013_Pat_4571</v>
          </cell>
          <cell r="F3843" t="e">
            <v>#N/A</v>
          </cell>
          <cell r="G3843" t="e">
            <v>#N/A</v>
          </cell>
          <cell r="H3843" t="str">
            <v>PHAGE</v>
          </cell>
          <cell r="I3843" t="e">
            <v>#N/A</v>
          </cell>
          <cell r="J3843" t="e">
            <v>#N/A</v>
          </cell>
          <cell r="K3843" t="str">
            <v>hypothetical protein</v>
          </cell>
        </row>
        <row r="3844">
          <cell r="E3844" t="str">
            <v>QI0013_Pat_4572</v>
          </cell>
          <cell r="F3844" t="e">
            <v>#N/A</v>
          </cell>
          <cell r="G3844" t="e">
            <v>#N/A</v>
          </cell>
          <cell r="H3844" t="str">
            <v>PHAGE</v>
          </cell>
          <cell r="I3844" t="e">
            <v>#N/A</v>
          </cell>
          <cell r="J3844" t="e">
            <v>#N/A</v>
          </cell>
          <cell r="K3844" t="str">
            <v>Phage tail sheath Mup39, L</v>
          </cell>
        </row>
        <row r="3845">
          <cell r="E3845" t="str">
            <v>QI0013_Pat_4573</v>
          </cell>
          <cell r="F3845" t="str">
            <v>ENERGY</v>
          </cell>
          <cell r="G3845" t="str">
            <v>Energy and Precursor Metabolites Generation</v>
          </cell>
          <cell r="H3845" t="str">
            <v>Energy and Precursor Metabolites Generation</v>
          </cell>
          <cell r="I3845" t="str">
            <v>Central Metabolism</v>
          </cell>
          <cell r="J3845" t="str">
            <v>Pentose phosphate pathway</v>
          </cell>
          <cell r="K3845" t="str">
            <v>Transaldolase (EC 2.2.1.2)</v>
          </cell>
        </row>
        <row r="3846">
          <cell r="E3846" t="str">
            <v>QI0013_Pat_4574</v>
          </cell>
          <cell r="F3846" t="e">
            <v>#N/A</v>
          </cell>
          <cell r="G3846" t="e">
            <v>#N/A</v>
          </cell>
          <cell r="H3846" t="str">
            <v>PHAGE</v>
          </cell>
          <cell r="I3846" t="e">
            <v>#N/A</v>
          </cell>
          <cell r="J3846" t="e">
            <v>#N/A</v>
          </cell>
          <cell r="K3846" t="str">
            <v>hypothetical protein</v>
          </cell>
        </row>
        <row r="3847">
          <cell r="E3847" t="str">
            <v>QI0013_Pat_4575</v>
          </cell>
          <cell r="F3847" t="e">
            <v>#N/A</v>
          </cell>
          <cell r="G3847" t="e">
            <v>#N/A</v>
          </cell>
          <cell r="H3847" t="str">
            <v>PHAGE</v>
          </cell>
          <cell r="I3847" t="e">
            <v>#N/A</v>
          </cell>
          <cell r="J3847" t="e">
            <v>#N/A</v>
          </cell>
          <cell r="K3847" t="str">
            <v>FIG035595: Phage protein</v>
          </cell>
        </row>
        <row r="3848">
          <cell r="E3848" t="str">
            <v>QI0013_Pat_4576</v>
          </cell>
          <cell r="F3848" t="e">
            <v>#N/A</v>
          </cell>
          <cell r="G3848" t="e">
            <v>#N/A</v>
          </cell>
          <cell r="H3848" t="str">
            <v>PHAGE</v>
          </cell>
          <cell r="I3848" t="e">
            <v>#N/A</v>
          </cell>
          <cell r="J3848" t="e">
            <v>#N/A</v>
          </cell>
          <cell r="K3848" t="str">
            <v>hypothetical protein</v>
          </cell>
        </row>
        <row r="3849">
          <cell r="E3849" t="e">
            <v>#N/A</v>
          </cell>
          <cell r="F3849" t="e">
            <v>#N/A</v>
          </cell>
          <cell r="G3849" t="e">
            <v>#N/A</v>
          </cell>
          <cell r="H3849" t="e">
            <v>#N/A</v>
          </cell>
          <cell r="I3849" t="e">
            <v>#N/A</v>
          </cell>
          <cell r="J3849" t="e">
            <v>#N/A</v>
          </cell>
          <cell r="K3849" t="e">
            <v>#N/A</v>
          </cell>
        </row>
        <row r="3850">
          <cell r="E3850" t="str">
            <v>QI0013_Pat_4578</v>
          </cell>
          <cell r="F3850" t="e">
            <v>#N/A</v>
          </cell>
          <cell r="G3850" t="e">
            <v>#N/A</v>
          </cell>
          <cell r="H3850" t="str">
            <v>PHAGE</v>
          </cell>
          <cell r="I3850" t="e">
            <v>#N/A</v>
          </cell>
          <cell r="J3850" t="e">
            <v>#N/A</v>
          </cell>
          <cell r="K3850" t="str">
            <v>Phage baseplate assembly protein Mup45, Q</v>
          </cell>
        </row>
        <row r="3851">
          <cell r="E3851" t="str">
            <v>QI0013_Pat_4579</v>
          </cell>
          <cell r="F3851" t="e">
            <v>#N/A</v>
          </cell>
          <cell r="G3851" t="e">
            <v>#N/A</v>
          </cell>
          <cell r="H3851" t="str">
            <v>PHAGE</v>
          </cell>
          <cell r="I3851" t="e">
            <v>#N/A</v>
          </cell>
          <cell r="J3851" t="e">
            <v>#N/A</v>
          </cell>
          <cell r="K3851" t="str">
            <v>Phage protein Mup46, V</v>
          </cell>
        </row>
        <row r="3852">
          <cell r="E3852" t="str">
            <v>QI0013_Pat_4580</v>
          </cell>
          <cell r="F3852" t="e">
            <v>#N/A</v>
          </cell>
          <cell r="G3852" t="e">
            <v>#N/A</v>
          </cell>
          <cell r="H3852" t="str">
            <v>PHAGE</v>
          </cell>
          <cell r="I3852" t="e">
            <v>#N/A</v>
          </cell>
          <cell r="J3852" t="e">
            <v>#N/A</v>
          </cell>
          <cell r="K3852" t="str">
            <v>Phage protein Mup47, W</v>
          </cell>
        </row>
        <row r="3853">
          <cell r="E3853" t="str">
            <v>QI0013_Pat_4581</v>
          </cell>
          <cell r="F3853" t="e">
            <v>#N/A</v>
          </cell>
          <cell r="G3853" t="e">
            <v>#N/A</v>
          </cell>
          <cell r="H3853" t="str">
            <v>PHAGE</v>
          </cell>
          <cell r="I3853" t="e">
            <v>#N/A</v>
          </cell>
          <cell r="J3853" t="e">
            <v>#N/A</v>
          </cell>
          <cell r="K3853" t="str">
            <v>hypothetical protein</v>
          </cell>
        </row>
        <row r="3854">
          <cell r="E3854" t="str">
            <v>QI0013_Pat_4582</v>
          </cell>
          <cell r="F3854" t="e">
            <v>#N/A</v>
          </cell>
          <cell r="G3854" t="e">
            <v>#N/A</v>
          </cell>
          <cell r="H3854" t="str">
            <v>PHAGE</v>
          </cell>
          <cell r="I3854" t="e">
            <v>#N/A</v>
          </cell>
          <cell r="J3854" t="e">
            <v>#N/A</v>
          </cell>
          <cell r="K3854" t="str">
            <v>hypothetical protein</v>
          </cell>
        </row>
        <row r="3855">
          <cell r="E3855" t="str">
            <v>QI0013_Pat_4583</v>
          </cell>
          <cell r="F3855" t="e">
            <v>#N/A</v>
          </cell>
          <cell r="G3855" t="e">
            <v>#N/A</v>
          </cell>
          <cell r="H3855" t="str">
            <v>PHAGE</v>
          </cell>
          <cell r="I3855" t="e">
            <v>#N/A</v>
          </cell>
          <cell r="J3855" t="e">
            <v>#N/A</v>
          </cell>
          <cell r="K3855" t="str">
            <v>tail fiber assembly protein, putative</v>
          </cell>
        </row>
        <row r="3856">
          <cell r="E3856" t="str">
            <v>QI0013_Pat_4584</v>
          </cell>
          <cell r="F3856" t="e">
            <v>#N/A</v>
          </cell>
          <cell r="G3856" t="e">
            <v>#N/A</v>
          </cell>
          <cell r="H3856" t="str">
            <v>PHAGE</v>
          </cell>
          <cell r="I3856" t="e">
            <v>#N/A</v>
          </cell>
          <cell r="J3856" t="e">
            <v>#N/A</v>
          </cell>
          <cell r="K3856" t="str">
            <v>Phage DNA modification protein Mup55, mom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cdb.org/search/result.php?tc=3.A.1" TargetMode="External"/><Relationship Id="rId2" Type="http://schemas.openxmlformats.org/officeDocument/2006/relationships/hyperlink" Target="https://www.tcdb.org/search/result.php?tc=3.A.1" TargetMode="External"/><Relationship Id="rId1" Type="http://schemas.openxmlformats.org/officeDocument/2006/relationships/hyperlink" Target="https://www.tcdb.org/search/result.php?tc=3.A.1" TargetMode="External"/><Relationship Id="rId5" Type="http://schemas.openxmlformats.org/officeDocument/2006/relationships/hyperlink" Target="https://www.tcdb.org/search/result.php?tc=3.A.1" TargetMode="External"/><Relationship Id="rId4" Type="http://schemas.openxmlformats.org/officeDocument/2006/relationships/hyperlink" Target="https://www.tcdb.org/search/result.php?tc=3.A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74ED-1A57-E542-9582-70880F7B6F85}">
  <dimension ref="A1:P839"/>
  <sheetViews>
    <sheetView tabSelected="1" workbookViewId="0">
      <selection activeCell="A2" sqref="A1:A1048576"/>
    </sheetView>
  </sheetViews>
  <sheetFormatPr baseColWidth="10" defaultRowHeight="16" x14ac:dyDescent="0.2"/>
  <cols>
    <col min="1" max="1" width="18.83203125" customWidth="1"/>
  </cols>
  <sheetData>
    <row r="1" spans="1:16" x14ac:dyDescent="0.2">
      <c r="A1" s="23" t="s">
        <v>134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6" x14ac:dyDescent="0.2">
      <c r="A2" s="15"/>
      <c r="B2" s="24" t="s">
        <v>135</v>
      </c>
      <c r="C2" s="24"/>
      <c r="D2" s="25" t="s">
        <v>2</v>
      </c>
      <c r="E2" s="25"/>
      <c r="F2" s="25" t="s">
        <v>136</v>
      </c>
      <c r="G2" s="25"/>
      <c r="H2" s="26" t="s">
        <v>137</v>
      </c>
      <c r="I2" s="26"/>
      <c r="J2" s="2"/>
      <c r="K2" s="2"/>
      <c r="L2" s="2"/>
      <c r="M2" s="2"/>
      <c r="N2" s="2"/>
      <c r="O2" s="2"/>
      <c r="P2" s="2"/>
    </row>
    <row r="3" spans="1:16" x14ac:dyDescent="0.2">
      <c r="A3" s="16" t="s">
        <v>138</v>
      </c>
      <c r="B3" s="16" t="s">
        <v>7</v>
      </c>
      <c r="C3" s="16" t="s">
        <v>6</v>
      </c>
      <c r="D3" s="16" t="s">
        <v>7</v>
      </c>
      <c r="E3" s="16" t="s">
        <v>6</v>
      </c>
      <c r="F3" s="16" t="s">
        <v>7</v>
      </c>
      <c r="G3" s="16" t="s">
        <v>6</v>
      </c>
      <c r="H3" s="17" t="s">
        <v>139</v>
      </c>
      <c r="I3" s="17" t="s">
        <v>140</v>
      </c>
      <c r="J3" s="18" t="s">
        <v>141</v>
      </c>
      <c r="K3" s="18" t="s">
        <v>142</v>
      </c>
      <c r="L3" s="18" t="s">
        <v>143</v>
      </c>
      <c r="M3" s="18" t="s">
        <v>144</v>
      </c>
      <c r="N3" s="18" t="s">
        <v>145</v>
      </c>
      <c r="O3" s="18" t="s">
        <v>146</v>
      </c>
      <c r="P3" s="18" t="s">
        <v>147</v>
      </c>
    </row>
    <row r="4" spans="1:16" x14ac:dyDescent="0.2">
      <c r="A4" t="s">
        <v>148</v>
      </c>
      <c r="B4" s="19">
        <v>-16.4293275776817</v>
      </c>
      <c r="C4" s="19">
        <v>-16.324351564917901</v>
      </c>
      <c r="D4" s="19">
        <v>-16.477985889783699</v>
      </c>
      <c r="E4" s="19">
        <v>-17.579013134315701</v>
      </c>
      <c r="F4" s="19">
        <v>-17.359574438122401</v>
      </c>
      <c r="G4" s="19">
        <v>-19.060583090367601</v>
      </c>
      <c r="H4" s="20">
        <f>VLOOKUP(A4,[1]DegustAug_23!A$1:C$2707,2,FALSE)</f>
        <v>1.063833227558</v>
      </c>
      <c r="I4" s="20">
        <f>VLOOKUP(A4,[1]DegustAug_23!A$1:D$2707,3,FALSE)</f>
        <v>1.5301864173481501</v>
      </c>
      <c r="O4" t="s">
        <v>149</v>
      </c>
    </row>
    <row r="5" spans="1:16" x14ac:dyDescent="0.2">
      <c r="A5" t="s">
        <v>150</v>
      </c>
      <c r="B5" s="19">
        <v>-16.327652714684898</v>
      </c>
      <c r="C5" s="19">
        <v>-16.0245873773992</v>
      </c>
      <c r="D5" s="19">
        <v>-16.373950895829498</v>
      </c>
      <c r="E5" s="19">
        <v>-17.4686595173855</v>
      </c>
      <c r="F5" s="19">
        <v>-17.247432453494799</v>
      </c>
      <c r="G5" s="19">
        <v>-18.9584925021129</v>
      </c>
      <c r="H5" s="20">
        <f>VLOOKUP(A5,[1]DegustAug_23!A$1:C$2707,2,FALSE)</f>
        <v>1.02728084794325</v>
      </c>
      <c r="I5" s="20">
        <f>VLOOKUP(A5,[1]DegustAug_23!A$1:D$2707,3,FALSE)</f>
        <v>1.38140949733161</v>
      </c>
      <c r="O5" t="s">
        <v>151</v>
      </c>
      <c r="P5" t="s">
        <v>152</v>
      </c>
    </row>
    <row r="6" spans="1:16" x14ac:dyDescent="0.2">
      <c r="A6" t="s">
        <v>153</v>
      </c>
      <c r="B6" s="19">
        <v>-16.327652714684898</v>
      </c>
      <c r="C6" s="19">
        <v>-16.0245873773992</v>
      </c>
      <c r="D6" s="19">
        <v>-16.373950895829498</v>
      </c>
      <c r="E6" s="19">
        <v>-17.4686595173855</v>
      </c>
      <c r="F6" s="19">
        <v>-17.247432453494799</v>
      </c>
      <c r="G6" s="19">
        <v>-18.9584925021129</v>
      </c>
      <c r="H6" s="20">
        <f>VLOOKUP(A6,[1]DegustAug_23!A$1:C$2707,2,FALSE)</f>
        <v>1.19038459174087</v>
      </c>
      <c r="I6" s="20">
        <f>VLOOKUP(A6,[1]DegustAug_23!A$1:D$2707,3,FALSE)</f>
        <v>1.56970372991398</v>
      </c>
      <c r="O6" t="s">
        <v>154</v>
      </c>
    </row>
    <row r="7" spans="1:16" x14ac:dyDescent="0.2">
      <c r="A7" t="s">
        <v>155</v>
      </c>
      <c r="B7" s="19">
        <v>-15.852529185474699</v>
      </c>
      <c r="C7" s="19">
        <v>1.4225392606070499</v>
      </c>
      <c r="D7" s="19">
        <v>-15.9393728195633</v>
      </c>
      <c r="E7" s="19">
        <v>-17.016865763781801</v>
      </c>
      <c r="F7" s="19">
        <v>-16.859958992870101</v>
      </c>
      <c r="G7" s="19">
        <v>-12.748720768618499</v>
      </c>
      <c r="H7" s="20">
        <f>VLOOKUP(A7,[1]DegustAug_23!A$1:C$2707,2,FALSE)</f>
        <v>1.1662793995426</v>
      </c>
      <c r="I7" s="20">
        <f>VLOOKUP(A7,[1]DegustAug_23!A$1:D$2707,3,FALSE)</f>
        <v>1.4629650787081401</v>
      </c>
      <c r="O7" t="s">
        <v>156</v>
      </c>
    </row>
    <row r="8" spans="1:16" x14ac:dyDescent="0.2">
      <c r="A8" t="s">
        <v>157</v>
      </c>
      <c r="B8" s="19">
        <v>-15.852529185474699</v>
      </c>
      <c r="C8" s="19">
        <v>-15.646196711438201</v>
      </c>
      <c r="D8" s="19">
        <v>-15.9393728195633</v>
      </c>
      <c r="E8" s="19">
        <v>-17.016865763781801</v>
      </c>
      <c r="F8" s="19">
        <v>-16.859958992870101</v>
      </c>
      <c r="G8" s="19">
        <v>-12.748720768618499</v>
      </c>
      <c r="H8" s="20">
        <f>VLOOKUP(A8,[1]DegustAug_23!A$1:C$2707,2,FALSE)</f>
        <v>0.16836076882058501</v>
      </c>
      <c r="I8" s="20">
        <f>VLOOKUP(A8,[1]DegustAug_23!A$1:D$2707,3,FALSE)</f>
        <v>0.74848552927421297</v>
      </c>
      <c r="O8" t="s">
        <v>158</v>
      </c>
    </row>
    <row r="9" spans="1:16" x14ac:dyDescent="0.2">
      <c r="A9" t="s">
        <v>159</v>
      </c>
      <c r="B9" s="19">
        <v>-9.4968812561209006</v>
      </c>
      <c r="C9" s="19">
        <v>-8.9076005919572303</v>
      </c>
      <c r="D9" s="19">
        <v>-15.923864916374299</v>
      </c>
      <c r="E9" s="19">
        <v>-8.3706239899844501</v>
      </c>
      <c r="F9" s="19">
        <v>-5.9609375508943598</v>
      </c>
      <c r="G9" s="19">
        <v>-7.7680023871508199</v>
      </c>
      <c r="H9" s="20">
        <f>VLOOKUP(A9,[1]DegustAug_23!A$1:C$2707,2,FALSE)</f>
        <v>-2.1676680178485799</v>
      </c>
      <c r="I9" s="20">
        <f>VLOOKUP(A9,[1]DegustAug_23!A$1:D$2707,3,FALSE)</f>
        <v>-3.0571535229915399</v>
      </c>
      <c r="J9" t="str">
        <f>VLOOKUP($A9,'[1]PROKKA-PATRIC'!$E$2:$K$3856,2,FALSE)</f>
        <v>ENERGY</v>
      </c>
      <c r="K9" t="str">
        <f>VLOOKUP($A9,'[1]PROKKA-PATRIC'!$E$2:$K$3856,3,FALSE)</f>
        <v>Respiration</v>
      </c>
      <c r="L9" t="str">
        <f>VLOOKUP($A9,'[1]PROKKA-PATRIC'!$E$2:$K$3856,3,FALSE)</f>
        <v>Respiration</v>
      </c>
      <c r="M9" t="str">
        <f>VLOOKUP($A9,'[1]PROKKA-PATRIC'!$E$2:$N$3856,4,FALSE)</f>
        <v>Respiration</v>
      </c>
      <c r="N9" t="str">
        <f>VLOOKUP($A9,'[1]PROKKA-PATRIC'!$E$2:$N$3856,5,FALSE)</f>
        <v>Electron donating reactions</v>
      </c>
      <c r="O9" t="s">
        <v>160</v>
      </c>
    </row>
    <row r="10" spans="1:16" x14ac:dyDescent="0.2">
      <c r="A10" t="s">
        <v>161</v>
      </c>
      <c r="B10" s="19">
        <v>-9.4968812561209006</v>
      </c>
      <c r="C10" s="19">
        <v>-8.9076005919572303</v>
      </c>
      <c r="D10" s="19">
        <v>-15.923864916374299</v>
      </c>
      <c r="E10" s="19">
        <v>-8.3706239899844501</v>
      </c>
      <c r="F10" s="19">
        <v>-5.9609375508943598</v>
      </c>
      <c r="G10" s="19">
        <v>-7.7680023871508199</v>
      </c>
      <c r="H10" s="20">
        <f>VLOOKUP(A10,[1]DegustAug_23!A$1:C$2707,2,FALSE)</f>
        <v>-3.0491829379183302</v>
      </c>
      <c r="I10" s="20">
        <f>VLOOKUP(A10,[1]DegustAug_23!A$1:D$2707,3,FALSE)</f>
        <v>-2.6040833280401601</v>
      </c>
      <c r="O10" t="s">
        <v>156</v>
      </c>
    </row>
    <row r="11" spans="1:16" x14ac:dyDescent="0.2">
      <c r="A11" t="s">
        <v>162</v>
      </c>
      <c r="B11" s="19">
        <v>-15.862638900119</v>
      </c>
      <c r="C11" s="19">
        <v>-15.6583147468598</v>
      </c>
      <c r="D11" s="19">
        <v>-15.910052038185601</v>
      </c>
      <c r="E11" s="19">
        <v>-17.007911778989101</v>
      </c>
      <c r="F11" s="19">
        <v>-16.7876336453762</v>
      </c>
      <c r="G11" s="19">
        <v>-18.494810720341501</v>
      </c>
      <c r="H11" s="20">
        <f>VLOOKUP(A11,[1]DegustAug_23!A$1:C$2707,2,FALSE)</f>
        <v>0.76159767519487098</v>
      </c>
      <c r="I11" s="20">
        <f>VLOOKUP(A11,[1]DegustAug_23!A$1:D$2707,3,FALSE)</f>
        <v>1.2220626961012</v>
      </c>
      <c r="O11" t="s">
        <v>163</v>
      </c>
    </row>
    <row r="12" spans="1:16" x14ac:dyDescent="0.2">
      <c r="A12" t="s">
        <v>164</v>
      </c>
      <c r="B12" s="19">
        <v>-15.4872811734145</v>
      </c>
      <c r="C12" s="19">
        <v>-4.2909648772249396</v>
      </c>
      <c r="D12" s="19">
        <v>-15.591113319714299</v>
      </c>
      <c r="E12" s="19">
        <v>-16.669240406626201</v>
      </c>
      <c r="F12" s="19">
        <v>-7.2728047515082297</v>
      </c>
      <c r="G12" s="19">
        <v>-18.150663319935902</v>
      </c>
      <c r="H12" s="20">
        <f>VLOOKUP(A12,[1]DegustAug_23!A$1:C$2707,2,FALSE)</f>
        <v>1.5192184199344301</v>
      </c>
      <c r="I12" s="20">
        <f>VLOOKUP(A12,[1]DegustAug_23!A$1:D$2707,3,FALSE)</f>
        <v>1.71497017722235</v>
      </c>
      <c r="J12" t="str">
        <f>VLOOKUP($A12,'[1]PROKKA-PATRIC'!$E$2:$K$3856,2,FALSE)</f>
        <v>METABOLISM</v>
      </c>
      <c r="K12" t="str">
        <f>VLOOKUP($A12,'[1]PROKKA-PATRIC'!$E$2:$K$3856,3,FALSE)</f>
        <v>Sulfur Metabolism</v>
      </c>
      <c r="L12" s="21" t="s">
        <v>165</v>
      </c>
      <c r="M12" t="str">
        <f>VLOOKUP($A12,'[1]PROKKA-PATRIC'!$E$2:$N$3856,4,FALSE)</f>
        <v>Sulfur Metabolism</v>
      </c>
      <c r="O12" t="s">
        <v>166</v>
      </c>
      <c r="P12" t="s">
        <v>165</v>
      </c>
    </row>
    <row r="13" spans="1:16" x14ac:dyDescent="0.2">
      <c r="A13" t="s">
        <v>167</v>
      </c>
      <c r="B13" s="19">
        <v>-15.4872811734145</v>
      </c>
      <c r="C13" s="19">
        <v>-4.2909648772249396</v>
      </c>
      <c r="D13" s="19">
        <v>-15.591113319714299</v>
      </c>
      <c r="E13" s="19">
        <v>-16.669240406626201</v>
      </c>
      <c r="F13" s="19">
        <v>-7.2728047515082297</v>
      </c>
      <c r="G13" s="19">
        <v>-18.150663319935902</v>
      </c>
      <c r="H13" s="20">
        <f>VLOOKUP(A13,[1]DegustAug_23!A$1:C$2707,2,FALSE)</f>
        <v>1.04401455132184</v>
      </c>
      <c r="I13" s="20">
        <f>VLOOKUP(A13,[1]DegustAug_23!A$1:D$2707,3,FALSE)</f>
        <v>1.15423995874177</v>
      </c>
      <c r="J13" t="str">
        <f>VLOOKUP($A13,'[1]PROKKA-PATRIC'!$E$2:$K$3856,2,FALSE)</f>
        <v>ENERGY</v>
      </c>
      <c r="K13" t="str">
        <f>VLOOKUP($A13,'[1]PROKKA-PATRIC'!$E$2:$K$3856,3,FALSE)</f>
        <v>Energy and Precursor Metabolites Generation</v>
      </c>
      <c r="L13" s="21" t="s">
        <v>165</v>
      </c>
      <c r="M13" t="str">
        <f>VLOOKUP($A13,'[1]PROKKA-PATRIC'!$E$2:$N$3856,4,FALSE)</f>
        <v>Energy and Precursor Metabolites Generation</v>
      </c>
      <c r="N13" t="str">
        <f>VLOOKUP($A13,'[1]PROKKA-PATRIC'!$E$2:$N$3856,5,FALSE)</f>
        <v>Central Metabolism</v>
      </c>
      <c r="O13" t="s">
        <v>168</v>
      </c>
      <c r="P13" t="s">
        <v>165</v>
      </c>
    </row>
    <row r="14" spans="1:16" x14ac:dyDescent="0.2">
      <c r="A14" t="s">
        <v>169</v>
      </c>
      <c r="B14" s="19">
        <v>0</v>
      </c>
      <c r="C14" s="19">
        <v>1.8388791568504801</v>
      </c>
      <c r="D14" s="19">
        <v>-15.569409020969699</v>
      </c>
      <c r="E14" s="19">
        <v>-6.1979089369637501</v>
      </c>
      <c r="F14" s="19">
        <v>0</v>
      </c>
      <c r="G14" s="19">
        <v>-2.6754922237310299</v>
      </c>
      <c r="H14" s="20">
        <f>VLOOKUP(A14,[1]DegustAug_23!A$1:C$2707,2,FALSE)</f>
        <v>-3.9376944359461898</v>
      </c>
      <c r="I14" s="20">
        <f>VLOOKUP(A14,[1]DegustAug_23!A$1:D$2707,3,FALSE)</f>
        <v>-5.3065647095119299</v>
      </c>
      <c r="J14" t="str">
        <f>VLOOKUP($A14,'[1]PROKKA-PATRIC'!$E$2:$K$3856,2,FALSE)</f>
        <v>PROTEIN PROCESSING</v>
      </c>
      <c r="K14" t="str">
        <f>VLOOKUP($A14,'[1]PROKKA-PATRIC'!$E$2:$K$3856,3,FALSE)</f>
        <v>Protein Fate (folding, modification, targeting, degradation)</v>
      </c>
      <c r="L14" t="str">
        <f>VLOOKUP($A14,'[1]PROKKA-PATRIC'!$E$2:$K$3856,3,FALSE)</f>
        <v>Protein Fate (folding, modification, targeting, degradation)</v>
      </c>
      <c r="M14" t="str">
        <f>VLOOKUP($A14,'[1]PROKKA-PATRIC'!$E$2:$N$3856,4,FALSE)</f>
        <v>Protein Fate (folding, modification, targeting, degradation)</v>
      </c>
      <c r="N14" t="str">
        <f>VLOOKUP($A14,'[1]PROKKA-PATRIC'!$E$2:$N$3856,5,FALSE)</f>
        <v>Protein folding</v>
      </c>
      <c r="O14" t="s">
        <v>170</v>
      </c>
    </row>
    <row r="15" spans="1:16" x14ac:dyDescent="0.2">
      <c r="A15" t="s">
        <v>171</v>
      </c>
      <c r="B15" s="19">
        <v>-15.4116286525613</v>
      </c>
      <c r="C15" s="19">
        <v>-9.3697089280563404</v>
      </c>
      <c r="D15" s="19">
        <v>-15.4987614040803</v>
      </c>
      <c r="E15" s="19">
        <v>-16.575902386747401</v>
      </c>
      <c r="F15" s="19">
        <v>-8.4568331330676596</v>
      </c>
      <c r="G15" s="19">
        <v>-7.1694203698799202</v>
      </c>
      <c r="H15" s="20">
        <f>VLOOKUP(A15,[1]DegustAug_23!A$1:C$2707,2,FALSE)</f>
        <v>1.33772777173137</v>
      </c>
      <c r="I15" s="20">
        <f>VLOOKUP(A15,[1]DegustAug_23!A$1:D$2707,3,FALSE)</f>
        <v>1.7123547345683201</v>
      </c>
      <c r="J15" t="str">
        <f>VLOOKUP($A15,'[1]PROKKA-PATRIC'!$E$2:$K$3856,2,FALSE)</f>
        <v>METABOLISM</v>
      </c>
      <c r="K15" t="str">
        <f>VLOOKUP($A15,'[1]PROKKA-PATRIC'!$E$2:$K$3856,3,FALSE)</f>
        <v>Carbohydrates</v>
      </c>
      <c r="L15" s="21" t="s">
        <v>172</v>
      </c>
      <c r="M15" t="str">
        <f>VLOOKUP($A15,'[1]PROKKA-PATRIC'!$E$2:$N$3856,4,FALSE)</f>
        <v>MICROCOMPARTMENT</v>
      </c>
      <c r="N15" t="str">
        <f>VLOOKUP($A15,'[1]PROKKA-PATRIC'!$E$2:$N$3856,5,FALSE)</f>
        <v>Sugar alcohols</v>
      </c>
      <c r="O15" s="22" t="s">
        <v>173</v>
      </c>
      <c r="P15" t="s">
        <v>172</v>
      </c>
    </row>
    <row r="16" spans="1:16" x14ac:dyDescent="0.2">
      <c r="A16" t="s">
        <v>174</v>
      </c>
      <c r="B16" s="19">
        <v>-6.3849617654390602</v>
      </c>
      <c r="C16" s="19">
        <v>-9.3697089280563404</v>
      </c>
      <c r="D16" s="19">
        <v>-15.4987614040803</v>
      </c>
      <c r="E16" s="19">
        <v>-16.575902386747401</v>
      </c>
      <c r="F16" s="19">
        <v>-4.6789944673563397</v>
      </c>
      <c r="G16" s="19">
        <v>-7.1694203698799202</v>
      </c>
      <c r="H16" s="20">
        <f>VLOOKUP(A16,[1]DegustAug_23!A$1:C$2707,2,FALSE)</f>
        <v>1.9346610048394299</v>
      </c>
      <c r="I16" s="20">
        <f>VLOOKUP(A16,[1]DegustAug_23!A$1:D$2707,3,FALSE)</f>
        <v>2.3729734145560899</v>
      </c>
      <c r="J16" t="str">
        <f>VLOOKUP($A16,'[1]PROKKA-PATRIC'!$E$2:$K$3856,2,FALSE)</f>
        <v>METABOLISM</v>
      </c>
      <c r="K16" t="str">
        <f>VLOOKUP($A16,'[1]PROKKA-PATRIC'!$E$2:$K$3856,3,FALSE)</f>
        <v>Carbohydrates</v>
      </c>
      <c r="L16" s="21" t="s">
        <v>172</v>
      </c>
      <c r="M16" t="str">
        <f>VLOOKUP($A16,'[1]PROKKA-PATRIC'!$E$2:$N$3856,4,FALSE)</f>
        <v>MICROCOMPARTMENT</v>
      </c>
      <c r="N16" t="str">
        <f>VLOOKUP($A16,'[1]PROKKA-PATRIC'!$E$2:$N$3856,5,FALSE)</f>
        <v>Sugar alcohols</v>
      </c>
      <c r="O16" s="22" t="s">
        <v>175</v>
      </c>
      <c r="P16" t="s">
        <v>172</v>
      </c>
    </row>
    <row r="17" spans="1:16" x14ac:dyDescent="0.2">
      <c r="A17" t="s">
        <v>176</v>
      </c>
      <c r="B17" s="19">
        <v>-15.4116286525613</v>
      </c>
      <c r="C17" s="19">
        <v>-9.3697089280563404</v>
      </c>
      <c r="D17" s="19">
        <v>-15.4987614040803</v>
      </c>
      <c r="E17" s="19">
        <v>-16.575902386747401</v>
      </c>
      <c r="F17" s="19">
        <v>-8.4568331330676596</v>
      </c>
      <c r="G17" s="19">
        <v>-7.1694203698799202</v>
      </c>
      <c r="H17" s="20">
        <f>VLOOKUP(A17,[1]DegustAug_23!A$1:C$2707,2,FALSE)</f>
        <v>1.2675260239378501</v>
      </c>
      <c r="I17" s="20">
        <f>VLOOKUP(A17,[1]DegustAug_23!A$1:D$2707,3,FALSE)</f>
        <v>1.5288218812338401</v>
      </c>
      <c r="L17" s="21" t="s">
        <v>172</v>
      </c>
      <c r="O17" s="22" t="s">
        <v>177</v>
      </c>
      <c r="P17" t="s">
        <v>172</v>
      </c>
    </row>
    <row r="18" spans="1:16" x14ac:dyDescent="0.2">
      <c r="A18" t="s">
        <v>178</v>
      </c>
      <c r="B18" s="19">
        <v>0</v>
      </c>
      <c r="C18" s="19">
        <v>-6.1972950006529199</v>
      </c>
      <c r="D18" s="19">
        <v>-15.4930168582672</v>
      </c>
      <c r="E18" s="19">
        <v>-4.1998653589144199</v>
      </c>
      <c r="F18" s="19">
        <v>-4.7357506030665304</v>
      </c>
      <c r="G18" s="19">
        <v>-6.3630803714421003</v>
      </c>
      <c r="H18" s="20">
        <f>VLOOKUP(A18,[1]DegustAug_23!A$1:C$2707,2,FALSE)</f>
        <v>-0.67777200558738404</v>
      </c>
      <c r="I18" s="20">
        <f>VLOOKUP(A18,[1]DegustAug_23!A$1:D$2707,3,FALSE)</f>
        <v>-0.36866195213323</v>
      </c>
      <c r="O18" t="s">
        <v>179</v>
      </c>
    </row>
    <row r="19" spans="1:16" x14ac:dyDescent="0.2">
      <c r="A19" t="s">
        <v>180</v>
      </c>
      <c r="B19" s="19">
        <v>-15.4314513881565</v>
      </c>
      <c r="C19" s="19">
        <v>0</v>
      </c>
      <c r="D19" s="19">
        <v>-15.4707283531407</v>
      </c>
      <c r="E19" s="19">
        <v>-4.9469972135025904</v>
      </c>
      <c r="F19" s="19">
        <v>-16.320556557723499</v>
      </c>
      <c r="G19" s="19">
        <v>-7.4106013195811098</v>
      </c>
      <c r="H19" s="20">
        <f>VLOOKUP(A19,[1]DegustAug_23!A$1:C$2707,2,FALSE)</f>
        <v>-3.3233227656429101</v>
      </c>
      <c r="I19" s="20">
        <f>VLOOKUP(A19,[1]DegustAug_23!A$1:D$2707,3,FALSE)</f>
        <v>-2.9727721754381302</v>
      </c>
      <c r="J19" t="str">
        <f>VLOOKUP($A19,'[1]PROKKA-PATRIC'!$E$2:$K$3856,2,FALSE)</f>
        <v>PROTEIN PROCESSING</v>
      </c>
      <c r="K19" t="str">
        <f>VLOOKUP($A19,'[1]PROKKA-PATRIC'!$E$2:$K$3856,3,FALSE)</f>
        <v>Protein Fate (folding, modification, targeting, degradation)</v>
      </c>
      <c r="L19" t="str">
        <f>VLOOKUP($A19,'[1]PROKKA-PATRIC'!$E$2:$K$3856,3,FALSE)</f>
        <v>Protein Fate (folding, modification, targeting, degradation)</v>
      </c>
      <c r="M19" t="str">
        <f>VLOOKUP($A19,'[1]PROKKA-PATRIC'!$E$2:$N$3856,4,FALSE)</f>
        <v>Protein Fate (folding, modification, targeting, degradation)</v>
      </c>
      <c r="N19" t="str">
        <f>VLOOKUP($A19,'[1]PROKKA-PATRIC'!$E$2:$N$3856,5,FALSE)</f>
        <v>Selenoproteins</v>
      </c>
      <c r="O19" t="s">
        <v>181</v>
      </c>
    </row>
    <row r="20" spans="1:16" x14ac:dyDescent="0.2">
      <c r="A20" t="s">
        <v>182</v>
      </c>
      <c r="B20" s="19">
        <v>-15.259043364930999</v>
      </c>
      <c r="C20" s="19">
        <v>-3.9751834522847198</v>
      </c>
      <c r="D20" s="19">
        <v>-15.309156077470499</v>
      </c>
      <c r="E20" s="19">
        <v>-8.6474274129804893</v>
      </c>
      <c r="F20" s="19">
        <v>-7.0909059918244504</v>
      </c>
      <c r="G20" s="19">
        <v>-6.3840817974400501</v>
      </c>
      <c r="H20" s="20">
        <f>VLOOKUP(A20,[1]DegustAug_23!A$1:C$2707,2,FALSE)</f>
        <v>1.31831434716812</v>
      </c>
      <c r="I20" s="20">
        <f>VLOOKUP(A20,[1]DegustAug_23!A$1:D$2707,3,FALSE)</f>
        <v>1.7577537791615701</v>
      </c>
      <c r="O20" t="s">
        <v>183</v>
      </c>
    </row>
    <row r="21" spans="1:16" x14ac:dyDescent="0.2">
      <c r="A21" t="s">
        <v>184</v>
      </c>
      <c r="B21" s="19">
        <v>-17.3439052646054</v>
      </c>
      <c r="C21" s="19">
        <v>-7.0219847038202197</v>
      </c>
      <c r="D21" s="19">
        <v>-15.284524863505601</v>
      </c>
      <c r="E21" s="19">
        <v>-6.5232244955045102</v>
      </c>
      <c r="F21" s="19">
        <v>-6.0676124719329803</v>
      </c>
      <c r="G21" s="19">
        <v>-5.7896851870547703</v>
      </c>
      <c r="H21" s="20">
        <f>VLOOKUP(A21,[1]DegustAug_23!A$1:C$2707,2,FALSE)</f>
        <v>-1.2333770125163901</v>
      </c>
      <c r="I21" s="20">
        <f>VLOOKUP(A21,[1]DegustAug_23!A$1:D$2707,3,FALSE)</f>
        <v>-1.6615324931973501</v>
      </c>
      <c r="J21" t="str">
        <f>VLOOKUP($A21,'[1]PROKKA-PATRIC'!$E$2:$K$3856,2,FALSE)</f>
        <v>STRESS RESPONSE, DEFENSE, VIRULENCE</v>
      </c>
      <c r="K21" t="str">
        <f>VLOOKUP($A21,'[1]PROKKA-PATRIC'!$E$2:$K$3856,3,FALSE)</f>
        <v>Stress Response, Defense and Virulence</v>
      </c>
      <c r="L21" t="str">
        <f>VLOOKUP($A21,'[1]PROKKA-PATRIC'!$E$2:$K$3856,3,FALSE)</f>
        <v>Stress Response, Defense and Virulence</v>
      </c>
      <c r="M21" t="str">
        <f>VLOOKUP($A21,'[1]PROKKA-PATRIC'!$E$2:$N$3856,4,FALSE)</f>
        <v>Stress Response, Defense and Virulence</v>
      </c>
      <c r="O21" t="s">
        <v>185</v>
      </c>
    </row>
    <row r="22" spans="1:16" x14ac:dyDescent="0.2">
      <c r="A22" t="s">
        <v>186</v>
      </c>
      <c r="B22" s="19">
        <v>-17.3439052646054</v>
      </c>
      <c r="C22" s="19">
        <v>-7.0219847038202197</v>
      </c>
      <c r="D22" s="19">
        <v>-15.284524863505601</v>
      </c>
      <c r="E22" s="19">
        <v>-6.5232244955045102</v>
      </c>
      <c r="F22" s="19">
        <v>-6.0676124719329803</v>
      </c>
      <c r="G22" s="19">
        <v>-5.7896851870547703</v>
      </c>
      <c r="H22" s="20">
        <f>VLOOKUP(A22,[1]DegustAug_23!A$1:C$2707,2,FALSE)</f>
        <v>-1.0079552693956599</v>
      </c>
      <c r="I22" s="20">
        <f>VLOOKUP(A22,[1]DegustAug_23!A$1:D$2707,3,FALSE)</f>
        <v>-1.35655815790205</v>
      </c>
      <c r="J22" t="str">
        <f>VLOOKUP($A22,'[1]PROKKA-PATRIC'!$E$2:$K$3856,2,FALSE)</f>
        <v>STRESS RESPONSE, DEFENSE, VIRULENCE</v>
      </c>
      <c r="K22" t="str">
        <f>VLOOKUP($A22,'[1]PROKKA-PATRIC'!$E$2:$K$3856,3,FALSE)</f>
        <v>Stress Response, Defense and Virulence</v>
      </c>
      <c r="L22" t="str">
        <f>VLOOKUP($A22,'[1]PROKKA-PATRIC'!$E$2:$K$3856,3,FALSE)</f>
        <v>Stress Response, Defense and Virulence</v>
      </c>
      <c r="M22" t="str">
        <f>VLOOKUP($A22,'[1]PROKKA-PATRIC'!$E$2:$N$3856,4,FALSE)</f>
        <v>Stress Response, Defense and Virulence</v>
      </c>
      <c r="O22" t="s">
        <v>187</v>
      </c>
    </row>
    <row r="23" spans="1:16" x14ac:dyDescent="0.2">
      <c r="A23" t="s">
        <v>188</v>
      </c>
      <c r="B23" s="19">
        <v>0</v>
      </c>
      <c r="C23" s="19">
        <v>-14.69504583498</v>
      </c>
      <c r="D23" s="19">
        <v>-15.204676189746399</v>
      </c>
      <c r="E23" s="19">
        <v>-16.295003249980201</v>
      </c>
      <c r="F23" s="19">
        <v>-8.2548331370948507</v>
      </c>
      <c r="G23" s="19">
        <v>-6.2882425861618998</v>
      </c>
      <c r="H23" s="20">
        <v>0</v>
      </c>
      <c r="I23" s="20">
        <v>0</v>
      </c>
      <c r="O23" t="s">
        <v>189</v>
      </c>
    </row>
    <row r="24" spans="1:16" x14ac:dyDescent="0.2">
      <c r="A24" t="s">
        <v>190</v>
      </c>
      <c r="B24" s="19">
        <v>0</v>
      </c>
      <c r="C24" s="19">
        <v>-15.002956618201001</v>
      </c>
      <c r="D24" s="19">
        <v>-14.994834519755999</v>
      </c>
      <c r="E24" s="19">
        <v>-16.101334745833501</v>
      </c>
      <c r="F24" s="19">
        <v>-15.884112904890699</v>
      </c>
      <c r="G24" s="19">
        <v>-9.36191463381242</v>
      </c>
      <c r="H24" s="20">
        <f>VLOOKUP(A24,[1]DegustAug_23!A$1:C$2707,2,FALSE)</f>
        <v>1.1345605387683</v>
      </c>
      <c r="I24" s="20">
        <f>VLOOKUP(A24,[1]DegustAug_23!A$1:D$2707,3,FALSE)</f>
        <v>1.13292585125639</v>
      </c>
      <c r="O24" t="s">
        <v>191</v>
      </c>
    </row>
    <row r="25" spans="1:16" x14ac:dyDescent="0.2">
      <c r="A25" t="s">
        <v>192</v>
      </c>
      <c r="B25" s="19">
        <v>0</v>
      </c>
      <c r="C25" s="19">
        <v>-16.930996376550599</v>
      </c>
      <c r="D25" s="19">
        <v>-12.171101989064301</v>
      </c>
      <c r="E25" s="19">
        <v>-4.9469972135025904</v>
      </c>
      <c r="F25" s="19">
        <v>-16.320556557723499</v>
      </c>
      <c r="G25" s="19">
        <v>-7.4106013195811098</v>
      </c>
      <c r="H25" s="20">
        <v>0</v>
      </c>
      <c r="I25" s="20">
        <v>0</v>
      </c>
      <c r="J25" t="str">
        <f>VLOOKUP($A25,'[1]PROKKA-PATRIC'!$E$2:$K$3856,2,FALSE)</f>
        <v>ENERGY</v>
      </c>
      <c r="K25" t="str">
        <f>VLOOKUP($A25,'[1]PROKKA-PATRIC'!$E$2:$K$3856,3,FALSE)</f>
        <v>Respiration</v>
      </c>
      <c r="L25" t="str">
        <f>VLOOKUP($A25,'[1]PROKKA-PATRIC'!$E$2:$K$3856,3,FALSE)</f>
        <v>Respiration</v>
      </c>
      <c r="M25" t="str">
        <f>VLOOKUP($A25,'[1]PROKKA-PATRIC'!$E$2:$N$3856,4,FALSE)</f>
        <v>Respiration</v>
      </c>
      <c r="N25" t="str">
        <f>VLOOKUP($A25,'[1]PROKKA-PATRIC'!$E$2:$N$3856,5,FALSE)</f>
        <v>Electron donating reactions</v>
      </c>
      <c r="O25" t="s">
        <v>181</v>
      </c>
    </row>
    <row r="26" spans="1:16" x14ac:dyDescent="0.2">
      <c r="A26" t="s">
        <v>193</v>
      </c>
      <c r="B26" s="19">
        <v>0</v>
      </c>
      <c r="C26" s="19">
        <v>-4.1803962952221401</v>
      </c>
      <c r="D26" s="19">
        <v>-9.4075934396919507</v>
      </c>
      <c r="E26" s="19">
        <v>-7.7706630893165904</v>
      </c>
      <c r="F26" s="19">
        <v>0</v>
      </c>
      <c r="G26" s="19">
        <v>-6.2990101968736996</v>
      </c>
      <c r="H26" s="20">
        <f>VLOOKUP(A26,[1]DegustAug_23!A$1:C$2707,2,FALSE)</f>
        <v>0.68977476281439698</v>
      </c>
      <c r="I26" s="20">
        <f>VLOOKUP(A26,[1]DegustAug_23!A$1:D$2707,3,FALSE)</f>
        <v>-0.28360772420426</v>
      </c>
      <c r="O26" t="s">
        <v>194</v>
      </c>
    </row>
    <row r="27" spans="1:16" x14ac:dyDescent="0.2">
      <c r="A27" t="s">
        <v>195</v>
      </c>
      <c r="B27" s="19">
        <v>-9.2788429124523102</v>
      </c>
      <c r="C27" s="19">
        <v>-6.5022975939173202</v>
      </c>
      <c r="D27" s="19">
        <v>-9.4075934396919507</v>
      </c>
      <c r="E27" s="19">
        <v>-7.7706630893165904</v>
      </c>
      <c r="F27" s="19">
        <v>-8.8249108266993908</v>
      </c>
      <c r="G27" s="19">
        <v>-6.2990101968736996</v>
      </c>
      <c r="H27" s="20">
        <f>VLOOKUP(A27,[1]DegustAug_23!A$1:C$2707,2,FALSE)</f>
        <v>0.686787869270155</v>
      </c>
      <c r="I27" s="20">
        <f>VLOOKUP(A27,[1]DegustAug_23!A$1:D$2707,3,FALSE)</f>
        <v>-0.40292954657063601</v>
      </c>
      <c r="O27" t="s">
        <v>196</v>
      </c>
    </row>
    <row r="28" spans="1:16" x14ac:dyDescent="0.2">
      <c r="A28" t="s">
        <v>197</v>
      </c>
      <c r="B28" s="19">
        <v>0</v>
      </c>
      <c r="C28" s="19">
        <v>-14.5426509341174</v>
      </c>
      <c r="D28" s="19">
        <v>-9.3988764670819194</v>
      </c>
      <c r="E28" s="19">
        <v>-5.8871062935985501</v>
      </c>
      <c r="F28" s="19">
        <v>-7.5743609854125902</v>
      </c>
      <c r="G28" s="19">
        <v>-6.2992466840098302</v>
      </c>
      <c r="H28" s="20">
        <f>VLOOKUP(A28,[1]DegustAug_23!A$1:C$2707,2,FALSE)</f>
        <v>1.3300682136853601</v>
      </c>
      <c r="I28" s="20">
        <f>VLOOKUP(A28,[1]DegustAug_23!A$1:D$2707,3,FALSE)</f>
        <v>2.2387894176760601</v>
      </c>
      <c r="L28" s="21" t="s">
        <v>172</v>
      </c>
      <c r="O28" s="22" t="s">
        <v>198</v>
      </c>
      <c r="P28" t="s">
        <v>172</v>
      </c>
    </row>
    <row r="29" spans="1:16" x14ac:dyDescent="0.2">
      <c r="A29" t="s">
        <v>199</v>
      </c>
      <c r="B29" s="19">
        <v>-15.4134371307356</v>
      </c>
      <c r="C29" s="19">
        <v>-4.3002206004066403</v>
      </c>
      <c r="D29" s="19">
        <v>-7.96492200051991</v>
      </c>
      <c r="E29" s="19">
        <v>-16.566648668482799</v>
      </c>
      <c r="F29" s="19">
        <v>-6.71735332632705</v>
      </c>
      <c r="G29" s="19">
        <v>-7.5754092127875596</v>
      </c>
      <c r="H29" s="20">
        <f>VLOOKUP(A29,[1]DegustAug_23!A$1:C$2707,2,FALSE)</f>
        <v>-0.78833476161379201</v>
      </c>
      <c r="I29" s="20">
        <f>VLOOKUP(A29,[1]DegustAug_23!A$1:D$2707,3,FALSE)</f>
        <v>-0.31356586068734499</v>
      </c>
      <c r="J29" t="str">
        <f>VLOOKUP($A29,'[1]PROKKA-PATRIC'!$E$2:$K$3856,2,FALSE)</f>
        <v>METABOLISM</v>
      </c>
      <c r="K29" t="str">
        <f>VLOOKUP($A29,'[1]PROKKA-PATRIC'!$E$2:$K$3856,3,FALSE)</f>
        <v>Nucleosides and Nucleotides</v>
      </c>
      <c r="L29" t="str">
        <f>VLOOKUP($A29,'[1]PROKKA-PATRIC'!$E$2:$K$3856,3,FALSE)</f>
        <v>Nucleosides and Nucleotides</v>
      </c>
      <c r="M29" t="str">
        <f>VLOOKUP($A29,'[1]PROKKA-PATRIC'!$E$2:$N$3856,4,FALSE)</f>
        <v>Nucleosides and Nucleotides</v>
      </c>
      <c r="N29" t="str">
        <f>VLOOKUP($A29,'[1]PROKKA-PATRIC'!$E$2:$N$3856,5,FALSE)</f>
        <v>Purines</v>
      </c>
      <c r="O29" t="s">
        <v>200</v>
      </c>
    </row>
    <row r="30" spans="1:16" x14ac:dyDescent="0.2">
      <c r="A30" t="s">
        <v>201</v>
      </c>
      <c r="B30" s="19">
        <v>-17.190098952602501</v>
      </c>
      <c r="C30" s="19">
        <v>-17.140251006360899</v>
      </c>
      <c r="D30" s="19">
        <v>-7.9224122160252799</v>
      </c>
      <c r="E30" s="19">
        <v>-18.3618409407343</v>
      </c>
      <c r="F30" s="19">
        <v>-6.2629298889228302</v>
      </c>
      <c r="G30" s="19">
        <v>-19.848756977826199</v>
      </c>
      <c r="H30" s="20">
        <f>VLOOKUP(A30,[1]DegustAug_23!A$1:C$2707,2,FALSE)</f>
        <v>1.50716924448745</v>
      </c>
      <c r="I30" s="20">
        <f>VLOOKUP(A30,[1]DegustAug_23!A$1:D$2707,3,FALSE)</f>
        <v>1.4564132926036</v>
      </c>
      <c r="O30" t="s">
        <v>202</v>
      </c>
    </row>
    <row r="31" spans="1:16" x14ac:dyDescent="0.2">
      <c r="A31" t="s">
        <v>203</v>
      </c>
      <c r="B31" s="19">
        <v>-15.1010059077894</v>
      </c>
      <c r="C31" s="19">
        <v>-14.8570445433164</v>
      </c>
      <c r="D31" s="19">
        <v>-7.6504826214848798</v>
      </c>
      <c r="E31" s="19">
        <v>-16.244864025348299</v>
      </c>
      <c r="F31" s="19">
        <v>-6.9448763355078098</v>
      </c>
      <c r="G31" s="19">
        <v>-9.5427452502610297</v>
      </c>
      <c r="H31" s="20">
        <f>VLOOKUP(A31,[1]DegustAug_23!A$1:C$2707,2,FALSE)</f>
        <v>-3.7377881020143202</v>
      </c>
      <c r="I31" s="20">
        <f>VLOOKUP(A31,[1]DegustAug_23!A$1:D$2707,3,FALSE)</f>
        <v>-3.2404373314121</v>
      </c>
      <c r="J31" t="str">
        <f>VLOOKUP($A31,'[1]PROKKA-PATRIC'!$E$2:$K$3856,2,FALSE)</f>
        <v>STRESS RESPONSE, DEFENSE, VIRULENCE</v>
      </c>
      <c r="K31" t="str">
        <f>VLOOKUP($A31,'[1]PROKKA-PATRIC'!$E$2:$K$3856,3,FALSE)</f>
        <v>Stress Response, Defense and Virulence</v>
      </c>
      <c r="L31" t="str">
        <f>VLOOKUP($A31,'[1]PROKKA-PATRIC'!$E$2:$K$3856,3,FALSE)</f>
        <v>Stress Response, Defense and Virulence</v>
      </c>
      <c r="M31" t="str">
        <f>VLOOKUP($A31,'[1]PROKKA-PATRIC'!$E$2:$N$3856,4,FALSE)</f>
        <v>Stress Response, Defense and Virulence</v>
      </c>
      <c r="N31" t="str">
        <f>VLOOKUP($A31,'[1]PROKKA-PATRIC'!$E$2:$N$3856,5,FALSE)</f>
        <v>Resistance to antibiotics and toxic compounds</v>
      </c>
      <c r="O31" t="s">
        <v>204</v>
      </c>
    </row>
    <row r="32" spans="1:16" x14ac:dyDescent="0.2">
      <c r="A32" t="s">
        <v>205</v>
      </c>
      <c r="B32" s="19">
        <v>-5.5592798162029604</v>
      </c>
      <c r="C32" s="19">
        <v>-5.8607592844357503</v>
      </c>
      <c r="D32" s="19">
        <v>-7.5450589565964403</v>
      </c>
      <c r="E32" s="19">
        <v>-4.8970629444047704</v>
      </c>
      <c r="F32" s="19">
        <v>-4.6552919400016197</v>
      </c>
      <c r="G32" s="19">
        <v>-4.9694803522425701</v>
      </c>
      <c r="H32" s="20">
        <f>VLOOKUP(A32,[1]DegustAug_23!A$1:C$2707,2,FALSE)</f>
        <v>1.55377021361947</v>
      </c>
      <c r="I32" s="20">
        <f>VLOOKUP(A32,[1]DegustAug_23!A$1:D$2707,3,FALSE)</f>
        <v>2.1559916633431202</v>
      </c>
      <c r="L32" s="21" t="s">
        <v>172</v>
      </c>
      <c r="O32" s="22" t="s">
        <v>206</v>
      </c>
      <c r="P32" t="s">
        <v>172</v>
      </c>
    </row>
    <row r="33" spans="1:16" x14ac:dyDescent="0.2">
      <c r="A33" t="s">
        <v>207</v>
      </c>
      <c r="B33" s="19">
        <v>0</v>
      </c>
      <c r="C33" s="19">
        <v>-4.9006805446205899</v>
      </c>
      <c r="D33" s="19">
        <v>-7.4498538097801896</v>
      </c>
      <c r="E33" s="19">
        <v>-6.8295397253544499</v>
      </c>
      <c r="F33" s="19">
        <v>-5.9168748762099996</v>
      </c>
      <c r="G33" s="19">
        <v>-6.6267027709070598</v>
      </c>
      <c r="H33" s="20">
        <f>VLOOKUP(A33,[1]DegustAug_23!A$1:C$2707,2,FALSE)</f>
        <v>1.01697071546143</v>
      </c>
      <c r="I33" s="20">
        <f>VLOOKUP(A33,[1]DegustAug_23!A$1:D$2707,3,FALSE)</f>
        <v>1.16298912214332</v>
      </c>
      <c r="O33" t="s">
        <v>208</v>
      </c>
    </row>
    <row r="34" spans="1:16" x14ac:dyDescent="0.2">
      <c r="A34" t="s">
        <v>209</v>
      </c>
      <c r="B34" s="19">
        <v>-15.7304364500086</v>
      </c>
      <c r="C34" s="19">
        <v>-15.366854610678301</v>
      </c>
      <c r="D34" s="19">
        <v>-7.3095107191726498</v>
      </c>
      <c r="E34" s="19">
        <v>-4.9224053586076497</v>
      </c>
      <c r="F34" s="19">
        <v>-5.6485631827262299</v>
      </c>
      <c r="G34" s="19">
        <v>-5.1536148715205696</v>
      </c>
      <c r="H34" s="20">
        <f>VLOOKUP(A34,[1]DegustAug_23!A$1:C$2707,2,FALSE)</f>
        <v>1.09467759419671</v>
      </c>
      <c r="I34" s="20">
        <f>VLOOKUP(A34,[1]DegustAug_23!A$1:D$2707,3,FALSE)</f>
        <v>1.6006596513592499</v>
      </c>
      <c r="J34" t="str">
        <f>VLOOKUP($A34,'[1]PROKKA-PATRIC'!$E$2:$K$3856,2,FALSE)</f>
        <v>ENERGY</v>
      </c>
      <c r="K34" t="str">
        <f>VLOOKUP($A34,'[1]PROKKA-PATRIC'!$E$2:$K$3856,3,FALSE)</f>
        <v>Energy and Precursor Metabolites Generation</v>
      </c>
      <c r="L34" s="21" t="s">
        <v>172</v>
      </c>
      <c r="M34" t="str">
        <f>VLOOKUP($A34,'[1]PROKKA-PATRIC'!$E$2:$N$3856,4,FALSE)</f>
        <v>MICROCOMPARTMENT</v>
      </c>
      <c r="N34" t="str">
        <f>VLOOKUP($A34,'[1]PROKKA-PATRIC'!$E$2:$N$3856,5,FALSE)</f>
        <v>Central Metabolism</v>
      </c>
      <c r="O34" s="22" t="s">
        <v>210</v>
      </c>
      <c r="P34" t="s">
        <v>172</v>
      </c>
    </row>
    <row r="35" spans="1:16" x14ac:dyDescent="0.2">
      <c r="A35" t="s">
        <v>211</v>
      </c>
      <c r="B35" s="19">
        <v>-16.641922807243901</v>
      </c>
      <c r="C35" s="19">
        <v>-6.5124339418336001</v>
      </c>
      <c r="D35" s="19">
        <v>-7.0157970434315997</v>
      </c>
      <c r="E35" s="19">
        <v>-7.6778844420829699</v>
      </c>
      <c r="F35" s="19">
        <v>-5.2510464552584502</v>
      </c>
      <c r="G35" s="19">
        <v>-6.0766436922974396</v>
      </c>
      <c r="H35" s="20">
        <v>0</v>
      </c>
      <c r="I35" s="20">
        <v>0</v>
      </c>
      <c r="J35" t="str">
        <f>VLOOKUP($A35,'[1]PROKKA-PATRIC'!$E$2:$K$3856,2,FALSE)</f>
        <v>PROTEIN PROCESSING</v>
      </c>
      <c r="K35" t="str">
        <f>VLOOKUP($A35,'[1]PROKKA-PATRIC'!$E$2:$K$3856,3,FALSE)</f>
        <v>Protein Synthesis</v>
      </c>
      <c r="L35" t="str">
        <f>VLOOKUP($A35,'[1]PROKKA-PATRIC'!$E$2:$K$3856,3,FALSE)</f>
        <v>Protein Synthesis</v>
      </c>
      <c r="M35" t="str">
        <f>VLOOKUP($A35,'[1]PROKKA-PATRIC'!$E$2:$N$3856,4,FALSE)</f>
        <v>Protein Synthesis</v>
      </c>
      <c r="N35" t="str">
        <f>VLOOKUP($A35,'[1]PROKKA-PATRIC'!$E$2:$N$3856,5,FALSE)</f>
        <v>Translation</v>
      </c>
      <c r="O35" t="s">
        <v>212</v>
      </c>
    </row>
    <row r="36" spans="1:16" x14ac:dyDescent="0.2">
      <c r="A36" t="s">
        <v>213</v>
      </c>
      <c r="B36" s="19">
        <v>-16.302834506911001</v>
      </c>
      <c r="C36" s="19">
        <v>-10.3751563726548</v>
      </c>
      <c r="D36" s="19">
        <v>-6.7218151689186003</v>
      </c>
      <c r="E36" s="19">
        <v>-17.449794283652999</v>
      </c>
      <c r="F36" s="19">
        <v>-5.1292122155449498</v>
      </c>
      <c r="G36" s="19">
        <v>-8.3370592586751808</v>
      </c>
      <c r="H36" s="20">
        <f>VLOOKUP(A36,[1]DegustAug_23!A$1:C$2707,2,FALSE)</f>
        <v>1.2757554770695501</v>
      </c>
      <c r="I36" s="20">
        <f>VLOOKUP(A36,[1]DegustAug_23!A$1:D$2707,3,FALSE)</f>
        <v>1.8753664299272199</v>
      </c>
      <c r="O36" t="s">
        <v>214</v>
      </c>
    </row>
    <row r="37" spans="1:16" x14ac:dyDescent="0.2">
      <c r="A37" t="s">
        <v>215</v>
      </c>
      <c r="B37" s="19">
        <v>0</v>
      </c>
      <c r="C37" s="19">
        <v>-10.3751563726548</v>
      </c>
      <c r="D37" s="19">
        <v>-6.7218151689186003</v>
      </c>
      <c r="E37" s="19">
        <v>-17.449794283652999</v>
      </c>
      <c r="F37" s="19">
        <v>-5.1292122155449498</v>
      </c>
      <c r="G37" s="19">
        <v>-8.3370592586751808</v>
      </c>
      <c r="H37" s="20">
        <v>0</v>
      </c>
      <c r="I37" s="20">
        <v>0</v>
      </c>
      <c r="O37" t="s">
        <v>156</v>
      </c>
    </row>
    <row r="38" spans="1:16" x14ac:dyDescent="0.2">
      <c r="A38" t="s">
        <v>216</v>
      </c>
      <c r="B38" s="19">
        <v>0</v>
      </c>
      <c r="C38" s="19">
        <v>-15.7426690126296</v>
      </c>
      <c r="D38" s="19">
        <v>-6.5902073032581896</v>
      </c>
      <c r="E38" s="19">
        <v>-7.5285426215984703</v>
      </c>
      <c r="F38" s="19">
        <v>-6.41975912884274</v>
      </c>
      <c r="G38" s="19">
        <v>-5.5517203185488402</v>
      </c>
      <c r="H38" s="20">
        <f>VLOOKUP(A38,[1]DegustAug_23!A$1:C$2707,2,FALSE)</f>
        <v>0.59122598035374996</v>
      </c>
      <c r="I38" s="20">
        <f>VLOOKUP(A38,[1]DegustAug_23!A$1:D$2707,3,FALSE)</f>
        <v>1.5640264584797601</v>
      </c>
      <c r="L38" s="21" t="s">
        <v>172</v>
      </c>
      <c r="O38" s="22" t="s">
        <v>217</v>
      </c>
      <c r="P38" t="s">
        <v>172</v>
      </c>
    </row>
    <row r="39" spans="1:16" x14ac:dyDescent="0.2">
      <c r="A39" t="s">
        <v>218</v>
      </c>
      <c r="B39" s="19">
        <v>0</v>
      </c>
      <c r="C39" s="19">
        <v>-3.3143670657880602</v>
      </c>
      <c r="D39" s="19">
        <v>-6.5071977786947501</v>
      </c>
      <c r="E39" s="19">
        <v>-8.7000050716200192</v>
      </c>
      <c r="F39" s="19">
        <v>-3.6039546077894502</v>
      </c>
      <c r="G39" s="19">
        <v>-5.0774393333405001</v>
      </c>
      <c r="H39" s="20">
        <f>VLOOKUP(A39,[1]DegustAug_23!A$1:C$2707,2,FALSE)</f>
        <v>2.88290673969879</v>
      </c>
      <c r="I39" s="20">
        <f>VLOOKUP(A39,[1]DegustAug_23!A$1:D$2707,3,FALSE)</f>
        <v>1.96686240740842</v>
      </c>
      <c r="J39" t="str">
        <f>VLOOKUP($A39,'[1]PROKKA-PATRIC'!$E$2:$K$3856,2,FALSE)</f>
        <v>ENERGY</v>
      </c>
      <c r="K39" t="str">
        <f>VLOOKUP($A39,'[1]PROKKA-PATRIC'!$E$2:$K$3856,3,FALSE)</f>
        <v>Respiration</v>
      </c>
      <c r="L39" t="str">
        <f>VLOOKUP($A39,'[1]PROKKA-PATRIC'!$E$2:$K$3856,3,FALSE)</f>
        <v>Respiration</v>
      </c>
      <c r="M39" t="str">
        <f>VLOOKUP($A39,'[1]PROKKA-PATRIC'!$E$2:$N$3856,4,FALSE)</f>
        <v>Respiration</v>
      </c>
      <c r="N39" t="str">
        <f>VLOOKUP($A39,'[1]PROKKA-PATRIC'!$E$2:$N$3856,5,FALSE)</f>
        <v>Biogenesis of respiratory chain components</v>
      </c>
      <c r="O39" t="s">
        <v>219</v>
      </c>
    </row>
    <row r="40" spans="1:16" x14ac:dyDescent="0.2">
      <c r="A40" t="s">
        <v>220</v>
      </c>
      <c r="B40" s="19">
        <v>0</v>
      </c>
      <c r="C40" s="19">
        <v>-14.5426509341174</v>
      </c>
      <c r="D40" s="19">
        <v>-6.1983612003807496</v>
      </c>
      <c r="E40" s="19">
        <v>-4.8702355076780197</v>
      </c>
      <c r="F40" s="19">
        <v>-4.7756864587175203</v>
      </c>
      <c r="G40" s="19">
        <v>-4.3532439884475904</v>
      </c>
      <c r="H40" s="20">
        <f>VLOOKUP(A40,[1]DegustAug_23!A$1:C$2707,2,FALSE)</f>
        <v>2.0528851860502599</v>
      </c>
      <c r="I40" s="20">
        <f>VLOOKUP(A40,[1]DegustAug_23!A$1:D$2707,3,FALSE)</f>
        <v>2.74656173145297</v>
      </c>
      <c r="L40" s="21" t="s">
        <v>172</v>
      </c>
      <c r="O40" s="22" t="s">
        <v>221</v>
      </c>
      <c r="P40" t="s">
        <v>172</v>
      </c>
    </row>
    <row r="41" spans="1:16" x14ac:dyDescent="0.2">
      <c r="A41" t="s">
        <v>222</v>
      </c>
      <c r="B41" s="19">
        <v>0</v>
      </c>
      <c r="C41" s="19">
        <v>-14.5426509341174</v>
      </c>
      <c r="D41" s="19">
        <v>-6.1983612003807496</v>
      </c>
      <c r="E41" s="19">
        <v>-2.4898275844054001</v>
      </c>
      <c r="F41" s="19">
        <v>-4.7756864587175203</v>
      </c>
      <c r="G41" s="19">
        <v>-2.1307660629435201</v>
      </c>
      <c r="H41" s="20">
        <f>VLOOKUP(A41,[1]DegustAug_23!A$1:C$2707,2,FALSE)</f>
        <v>1.35970867940439</v>
      </c>
      <c r="I41" s="20">
        <f>VLOOKUP(A41,[1]DegustAug_23!A$1:D$2707,3,FALSE)</f>
        <v>1.9453457310625899</v>
      </c>
      <c r="L41" s="21" t="s">
        <v>172</v>
      </c>
      <c r="O41" s="22" t="s">
        <v>223</v>
      </c>
      <c r="P41" t="s">
        <v>172</v>
      </c>
    </row>
    <row r="42" spans="1:16" x14ac:dyDescent="0.2">
      <c r="A42" t="s">
        <v>224</v>
      </c>
      <c r="B42" s="19">
        <v>-9.6308193984846202</v>
      </c>
      <c r="C42" s="19">
        <v>-6.4261494142362396</v>
      </c>
      <c r="D42" s="19">
        <v>-5.8561781565399302</v>
      </c>
      <c r="E42" s="19">
        <v>-5.5975985986767203</v>
      </c>
      <c r="F42" s="19">
        <v>-6.7596609258372098</v>
      </c>
      <c r="G42" s="19">
        <v>-5.9316081199269499</v>
      </c>
      <c r="H42" s="20">
        <f>VLOOKUP(A42,[1]DegustAug_23!A$1:C$2707,2,FALSE)</f>
        <v>1.1204139064240799</v>
      </c>
      <c r="I42" s="20">
        <f>VLOOKUP(A42,[1]DegustAug_23!A$1:D$2707,3,FALSE)</f>
        <v>1.3343984961862301</v>
      </c>
      <c r="O42" t="s">
        <v>225</v>
      </c>
    </row>
    <row r="43" spans="1:16" x14ac:dyDescent="0.2">
      <c r="A43" t="s">
        <v>226</v>
      </c>
      <c r="B43" s="19">
        <v>-15.3333564479641</v>
      </c>
      <c r="C43" s="19">
        <v>-4.44321103268891</v>
      </c>
      <c r="D43" s="19">
        <v>-5.8294287522378703</v>
      </c>
      <c r="E43" s="19">
        <v>-4.61705548102438</v>
      </c>
      <c r="F43" s="19">
        <v>-5.5964511261392103</v>
      </c>
      <c r="G43" s="19">
        <v>-4.3659339388946199</v>
      </c>
      <c r="H43" s="20">
        <f>VLOOKUP(A43,[1]DegustAug_23!A$1:C$2707,2,FALSE)</f>
        <v>-1.8776420570884</v>
      </c>
      <c r="I43" s="20">
        <f>VLOOKUP(A43,[1]DegustAug_23!A$1:D$2707,3,FALSE)</f>
        <v>-1.8695377022808599</v>
      </c>
      <c r="O43" t="s">
        <v>227</v>
      </c>
    </row>
    <row r="44" spans="1:16" x14ac:dyDescent="0.2">
      <c r="A44" t="s">
        <v>228</v>
      </c>
      <c r="B44" s="19">
        <v>0</v>
      </c>
      <c r="C44" s="19">
        <v>-5.3026397008903396</v>
      </c>
      <c r="D44" s="19">
        <v>-5.55664461056754</v>
      </c>
      <c r="E44" s="19">
        <v>-1.5901124655244701</v>
      </c>
      <c r="F44" s="19">
        <v>-3.5918488658170902</v>
      </c>
      <c r="G44" s="19">
        <v>-1</v>
      </c>
      <c r="H44" s="20">
        <v>0</v>
      </c>
      <c r="I44" s="20">
        <v>0</v>
      </c>
      <c r="J44" t="str">
        <f>VLOOKUP($A44,'[1]PROKKA-PATRIC'!$E$2:$K$3856,2,FALSE)</f>
        <v>ENERGY</v>
      </c>
      <c r="K44" t="str">
        <f>VLOOKUP($A44,'[1]PROKKA-PATRIC'!$E$2:$K$3856,3,FALSE)</f>
        <v>Respiration</v>
      </c>
      <c r="L44" t="str">
        <f>VLOOKUP($A44,'[1]PROKKA-PATRIC'!$E$2:$K$3856,3,FALSE)</f>
        <v>Respiration</v>
      </c>
      <c r="M44" t="str">
        <f>VLOOKUP($A44,'[1]PROKKA-PATRIC'!$E$2:$N$3856,4,FALSE)</f>
        <v>Respiration</v>
      </c>
      <c r="N44" t="str">
        <f>VLOOKUP($A44,'[1]PROKKA-PATRIC'!$E$2:$N$3856,5,FALSE)</f>
        <v>Electron donating reactions</v>
      </c>
      <c r="O44" t="s">
        <v>229</v>
      </c>
    </row>
    <row r="45" spans="1:16" x14ac:dyDescent="0.2">
      <c r="A45" t="s">
        <v>230</v>
      </c>
      <c r="B45" s="19">
        <v>0</v>
      </c>
      <c r="C45" s="19">
        <v>-5.3026397008903396</v>
      </c>
      <c r="D45" s="19">
        <v>-5.55664461056754</v>
      </c>
      <c r="E45" s="19">
        <v>-1.5901124655244701</v>
      </c>
      <c r="F45" s="19">
        <v>-3.5918488658170902</v>
      </c>
      <c r="G45" s="19">
        <v>-1</v>
      </c>
      <c r="H45" s="20">
        <v>0</v>
      </c>
      <c r="I45" s="20">
        <v>0</v>
      </c>
      <c r="J45" t="str">
        <f>VLOOKUP($A45,'[1]PROKKA-PATRIC'!$E$2:$K$3856,2,FALSE)</f>
        <v>ENERGY</v>
      </c>
      <c r="K45" t="str">
        <f>VLOOKUP($A45,'[1]PROKKA-PATRIC'!$E$2:$K$3856,3,FALSE)</f>
        <v>Respiration</v>
      </c>
      <c r="L45" t="str">
        <f>VLOOKUP($A45,'[1]PROKKA-PATRIC'!$E$2:$K$3856,3,FALSE)</f>
        <v>Respiration</v>
      </c>
      <c r="M45" t="str">
        <f>VLOOKUP($A45,'[1]PROKKA-PATRIC'!$E$2:$N$3856,4,FALSE)</f>
        <v>Respiration</v>
      </c>
      <c r="N45" t="str">
        <f>VLOOKUP($A45,'[1]PROKKA-PATRIC'!$E$2:$N$3856,5,FALSE)</f>
        <v>Electron donating reactions</v>
      </c>
      <c r="O45" t="s">
        <v>231</v>
      </c>
    </row>
    <row r="46" spans="1:16" x14ac:dyDescent="0.2">
      <c r="A46" t="s">
        <v>232</v>
      </c>
      <c r="B46" s="19">
        <v>-6.4196463443942298</v>
      </c>
      <c r="C46" s="19">
        <v>-5.2781727610072897</v>
      </c>
      <c r="D46" s="19">
        <v>-5.4737672544860096</v>
      </c>
      <c r="E46" s="19">
        <v>-7.9298358749584299</v>
      </c>
      <c r="F46" s="19">
        <v>-4.6990899979257597</v>
      </c>
      <c r="G46" s="19">
        <v>-8.2528976349842207</v>
      </c>
      <c r="H46" s="20">
        <f>VLOOKUP(A46,[1]DegustAug_23!A$1:C$2707,2,FALSE)</f>
        <v>2.0229270849236598</v>
      </c>
      <c r="I46" s="20">
        <f>VLOOKUP(A46,[1]DegustAug_23!A$1:D$2707,3,FALSE)</f>
        <v>1.8524319021039399</v>
      </c>
      <c r="O46" t="s">
        <v>233</v>
      </c>
    </row>
    <row r="47" spans="1:16" x14ac:dyDescent="0.2">
      <c r="A47" t="s">
        <v>234</v>
      </c>
      <c r="B47" s="19">
        <v>-6.4196463443942298</v>
      </c>
      <c r="C47" s="19">
        <v>-5.2781727610072897</v>
      </c>
      <c r="D47" s="19">
        <v>-5.4737672544860096</v>
      </c>
      <c r="E47" s="19">
        <v>-7.9298358749584299</v>
      </c>
      <c r="F47" s="19">
        <v>-4.6990899979257597</v>
      </c>
      <c r="G47" s="19">
        <v>-8.2528976349842207</v>
      </c>
      <c r="H47" s="20">
        <f>VLOOKUP(A47,[1]DegustAug_23!A$1:C$2707,2,FALSE)</f>
        <v>3.49944064085037</v>
      </c>
      <c r="I47" s="20">
        <f>VLOOKUP(A47,[1]DegustAug_23!A$1:D$2707,3,FALSE)</f>
        <v>3.5550255339643999</v>
      </c>
      <c r="O47" t="s">
        <v>156</v>
      </c>
    </row>
    <row r="48" spans="1:16" x14ac:dyDescent="0.2">
      <c r="A48" t="s">
        <v>235</v>
      </c>
      <c r="B48" s="19">
        <v>0</v>
      </c>
      <c r="C48" s="19">
        <v>-3.9689041368551798</v>
      </c>
      <c r="D48" s="19">
        <v>-5.4451051311855396</v>
      </c>
      <c r="E48" s="19">
        <v>-5.2797728359724596</v>
      </c>
      <c r="F48" s="19">
        <v>-4.2985920707060501</v>
      </c>
      <c r="G48" s="19">
        <v>-4.7807989277882603</v>
      </c>
      <c r="H48" s="20">
        <f>VLOOKUP(A48,[1]DegustAug_23!A$1:C$2707,2,FALSE)</f>
        <v>0.79908689945181899</v>
      </c>
      <c r="I48" s="20">
        <f>VLOOKUP(A48,[1]DegustAug_23!A$1:D$2707,3,FALSE)</f>
        <v>1.26833032146768</v>
      </c>
      <c r="J48" t="str">
        <f>VLOOKUP($A48,'[1]PROKKA-PATRIC'!$E$2:$K$3856,2,FALSE)</f>
        <v>RNA PROCESSING</v>
      </c>
      <c r="K48" t="str">
        <f>VLOOKUP($A48,'[1]PROKKA-PATRIC'!$E$2:$K$3856,3,FALSE)</f>
        <v>RNA Processing</v>
      </c>
      <c r="L48" t="str">
        <f>VLOOKUP($A48,'[1]PROKKA-PATRIC'!$E$2:$K$3856,3,FALSE)</f>
        <v>RNA Processing</v>
      </c>
      <c r="M48" t="str">
        <f>VLOOKUP($A48,'[1]PROKKA-PATRIC'!$E$2:$N$3856,4,FALSE)</f>
        <v>RNA Processing</v>
      </c>
      <c r="N48" t="str">
        <f>VLOOKUP($A48,'[1]PROKKA-PATRIC'!$E$2:$N$3856,5,FALSE)</f>
        <v>RNA processing and modification</v>
      </c>
      <c r="O48" t="s">
        <v>236</v>
      </c>
    </row>
    <row r="49" spans="1:16" x14ac:dyDescent="0.2">
      <c r="A49" t="s">
        <v>237</v>
      </c>
      <c r="B49" s="19">
        <v>0</v>
      </c>
      <c r="C49" s="19">
        <v>-2.6091430793651398</v>
      </c>
      <c r="D49" s="19">
        <v>-5.2772006727537404</v>
      </c>
      <c r="E49" s="19">
        <v>-6.36013192512097</v>
      </c>
      <c r="F49" s="19">
        <v>-4.16846467244231</v>
      </c>
      <c r="G49" s="19">
        <v>-5.0806230150987401</v>
      </c>
      <c r="H49" s="20">
        <f>VLOOKUP(A49,[1]DegustAug_23!A$1:C$2707,2,FALSE)</f>
        <v>-3.2816453950213602</v>
      </c>
      <c r="I49" s="20">
        <f>VLOOKUP(A49,[1]DegustAug_23!A$1:D$2707,3,FALSE)</f>
        <v>-3.9538937214243499</v>
      </c>
      <c r="O49" t="s">
        <v>156</v>
      </c>
    </row>
    <row r="50" spans="1:16" x14ac:dyDescent="0.2">
      <c r="A50" t="s">
        <v>238</v>
      </c>
      <c r="B50" s="19">
        <v>0</v>
      </c>
      <c r="C50" s="19">
        <v>-4.5494464296098798</v>
      </c>
      <c r="D50" s="19">
        <v>-5.1872356330947502</v>
      </c>
      <c r="E50" s="19">
        <v>-3.93933934662223</v>
      </c>
      <c r="F50" s="19">
        <v>-3.77405270372192</v>
      </c>
      <c r="G50" s="19">
        <v>-3.8823729383240102</v>
      </c>
      <c r="H50" s="20">
        <f>VLOOKUP(A50,[1]DegustAug_23!A$1:C$2707,2,FALSE)</f>
        <v>2.5770059949320401</v>
      </c>
      <c r="I50" s="20">
        <f>VLOOKUP(A50,[1]DegustAug_23!A$1:D$2707,3,FALSE)</f>
        <v>2.91792029529504</v>
      </c>
      <c r="J50" t="str">
        <f>VLOOKUP($A50,'[1]PROKKA-PATRIC'!$E$2:$K$3856,2,FALSE)</f>
        <v>PROTEIN PROCESSING</v>
      </c>
      <c r="K50" t="str">
        <f>VLOOKUP($A50,'[1]PROKKA-PATRIC'!$E$2:$K$3856,3,FALSE)</f>
        <v>Protein Synthesis</v>
      </c>
      <c r="L50" t="str">
        <f>VLOOKUP($A50,'[1]PROKKA-PATRIC'!$E$2:$K$3856,3,FALSE)</f>
        <v>Protein Synthesis</v>
      </c>
      <c r="M50" t="str">
        <f>VLOOKUP($A50,'[1]PROKKA-PATRIC'!$E$2:$N$3856,4,FALSE)</f>
        <v>Protein Synthesis</v>
      </c>
      <c r="N50" t="str">
        <f>VLOOKUP($A50,'[1]PROKKA-PATRIC'!$E$2:$N$3856,5,FALSE)</f>
        <v>Ribosome biogenesis</v>
      </c>
      <c r="O50" t="s">
        <v>239</v>
      </c>
    </row>
    <row r="51" spans="1:16" x14ac:dyDescent="0.2">
      <c r="A51" t="s">
        <v>240</v>
      </c>
      <c r="B51" s="19">
        <v>0</v>
      </c>
      <c r="C51" s="19">
        <v>-2.9446534760201302</v>
      </c>
      <c r="D51" s="19">
        <v>-5.15014532651825</v>
      </c>
      <c r="E51" s="19">
        <v>-4.5951957701340698</v>
      </c>
      <c r="F51" s="19">
        <v>-4.0469409630244497</v>
      </c>
      <c r="G51" s="19">
        <v>-5.9014132050077501</v>
      </c>
      <c r="H51" s="20">
        <f>VLOOKUP(A51,[1]DegustAug_23!A$1:C$2707,2,FALSE)</f>
        <v>2.3372583543319201</v>
      </c>
      <c r="I51" s="20">
        <f>VLOOKUP(A51,[1]DegustAug_23!A$1:D$2707,3,FALSE)</f>
        <v>1.41400693455159</v>
      </c>
      <c r="J51" t="str">
        <f>VLOOKUP($A51,'[1]PROKKA-PATRIC'!$E$2:$K$3856,2,FALSE)</f>
        <v>ENERGY</v>
      </c>
      <c r="K51" t="str">
        <f>VLOOKUP($A51,'[1]PROKKA-PATRIC'!$E$2:$K$3856,3,FALSE)</f>
        <v>Respiration</v>
      </c>
      <c r="L51" t="str">
        <f>VLOOKUP($A51,'[1]PROKKA-PATRIC'!$E$2:$K$3856,3,FALSE)</f>
        <v>Respiration</v>
      </c>
      <c r="M51" t="str">
        <f>VLOOKUP($A51,'[1]PROKKA-PATRIC'!$E$2:$N$3856,4,FALSE)</f>
        <v>Respiration</v>
      </c>
      <c r="N51" t="str">
        <f>VLOOKUP($A51,'[1]PROKKA-PATRIC'!$E$2:$N$3856,5,FALSE)</f>
        <v>Biogenesis of respiratory chain components</v>
      </c>
      <c r="O51" t="s">
        <v>241</v>
      </c>
    </row>
    <row r="52" spans="1:16" x14ac:dyDescent="0.2">
      <c r="A52" t="s">
        <v>242</v>
      </c>
      <c r="B52" s="19">
        <v>0</v>
      </c>
      <c r="C52" s="19">
        <v>-3.78805947599969</v>
      </c>
      <c r="D52" s="19">
        <v>-5.0520746500284099</v>
      </c>
      <c r="E52" s="19">
        <v>-5.2394779896952102</v>
      </c>
      <c r="F52" s="19">
        <v>-3.3622790436111298</v>
      </c>
      <c r="G52" s="19">
        <v>-4.7203764453241197</v>
      </c>
      <c r="H52" s="20">
        <f>VLOOKUP(A52,[1]DegustAug_23!A$1:C$2707,2,FALSE)</f>
        <v>0.88327334298068105</v>
      </c>
      <c r="I52" s="20">
        <f>VLOOKUP(A52,[1]DegustAug_23!A$1:D$2707,3,FALSE)</f>
        <v>1.0768847797249701</v>
      </c>
      <c r="O52" t="s">
        <v>156</v>
      </c>
    </row>
    <row r="53" spans="1:16" x14ac:dyDescent="0.2">
      <c r="A53" t="s">
        <v>243</v>
      </c>
      <c r="B53" s="19">
        <v>0</v>
      </c>
      <c r="C53" s="19">
        <v>-3.78805947599969</v>
      </c>
      <c r="D53" s="19">
        <v>-5.0520746500284099</v>
      </c>
      <c r="E53" s="19">
        <v>-3.06011974672646</v>
      </c>
      <c r="F53" s="19">
        <v>2.7307889168526001</v>
      </c>
      <c r="G53" s="19">
        <v>-2.3097401878050499</v>
      </c>
      <c r="H53" s="20">
        <f>VLOOKUP(A53,[1]DegustAug_23!A$1:C$2707,2,FALSE)</f>
        <v>1.4858541204070601</v>
      </c>
      <c r="I53" s="20">
        <f>VLOOKUP(A53,[1]DegustAug_23!A$1:D$2707,3,FALSE)</f>
        <v>1.8827187517157999</v>
      </c>
      <c r="O53" t="s">
        <v>244</v>
      </c>
    </row>
    <row r="54" spans="1:16" x14ac:dyDescent="0.2">
      <c r="A54" t="s">
        <v>245</v>
      </c>
      <c r="B54" s="19">
        <v>-15.8060161161862</v>
      </c>
      <c r="C54" s="19">
        <v>-15.439508631306801</v>
      </c>
      <c r="D54" s="19">
        <v>-5.0334011337518101</v>
      </c>
      <c r="E54" s="19">
        <v>-6.0853059143366499</v>
      </c>
      <c r="F54" s="19">
        <v>-4.9045243669671903</v>
      </c>
      <c r="G54" s="19">
        <v>-7.0349856992347499</v>
      </c>
      <c r="H54" s="20">
        <f>VLOOKUP(A54,[1]DegustAug_23!A$1:C$2707,2,FALSE)</f>
        <v>1.76288218757363</v>
      </c>
      <c r="I54" s="20">
        <f>VLOOKUP(A54,[1]DegustAug_23!A$1:D$2707,3,FALSE)</f>
        <v>1.9404460752372401</v>
      </c>
      <c r="J54" t="str">
        <f>VLOOKUP($A54,'[1]PROKKA-PATRIC'!$E$2:$K$3856,2,FALSE)</f>
        <v>CELLULAR PROCESSES</v>
      </c>
      <c r="K54" t="str">
        <f>VLOOKUP($A54,'[1]PROKKA-PATRIC'!$E$2:$K$3856,3,FALSE)</f>
        <v>Clustering-based subsystems</v>
      </c>
      <c r="L54" t="str">
        <f>VLOOKUP($A54,'[1]PROKKA-PATRIC'!$E$2:$K$3856,3,FALSE)</f>
        <v>Clustering-based subsystems</v>
      </c>
      <c r="M54" t="str">
        <f>VLOOKUP($A54,'[1]PROKKA-PATRIC'!$E$2:$N$3856,4,FALSE)</f>
        <v>Clustering-based subsystems</v>
      </c>
      <c r="N54" t="str">
        <f>VLOOKUP($A54,'[1]PROKKA-PATRIC'!$E$2:$N$3856,5,FALSE)</f>
        <v>Cell Division</v>
      </c>
      <c r="O54" t="s">
        <v>246</v>
      </c>
    </row>
    <row r="55" spans="1:16" x14ac:dyDescent="0.2">
      <c r="A55" t="s">
        <v>247</v>
      </c>
      <c r="B55" s="19">
        <v>-15.8060161161862</v>
      </c>
      <c r="C55" s="19">
        <v>-15.439508631306801</v>
      </c>
      <c r="D55" s="19">
        <v>-5.0334011337518101</v>
      </c>
      <c r="E55" s="19">
        <v>-6.0853059143366499</v>
      </c>
      <c r="F55" s="19">
        <v>-4.9045243669671903</v>
      </c>
      <c r="G55" s="19">
        <v>-7.0349856992347499</v>
      </c>
      <c r="H55" s="20">
        <v>0</v>
      </c>
      <c r="I55" s="20">
        <v>0</v>
      </c>
      <c r="J55" t="str">
        <f>VLOOKUP($A55,'[1]PROKKA-PATRIC'!$E$2:$K$3856,2,FALSE)</f>
        <v>METABOLISM</v>
      </c>
      <c r="K55" t="str">
        <f>VLOOKUP($A55,'[1]PROKKA-PATRIC'!$E$2:$K$3856,3,FALSE)</f>
        <v>Nucleosides and Nucleotides</v>
      </c>
      <c r="L55" t="str">
        <f>VLOOKUP($A55,'[1]PROKKA-PATRIC'!$E$2:$K$3856,3,FALSE)</f>
        <v>Nucleosides and Nucleotides</v>
      </c>
      <c r="M55" t="str">
        <f>VLOOKUP($A55,'[1]PROKKA-PATRIC'!$E$2:$N$3856,4,FALSE)</f>
        <v>Nucleosides and Nucleotides</v>
      </c>
      <c r="N55" t="str">
        <f>VLOOKUP($A55,'[1]PROKKA-PATRIC'!$E$2:$N$3856,5,FALSE)</f>
        <v>Purines</v>
      </c>
      <c r="O55" t="s">
        <v>248</v>
      </c>
    </row>
    <row r="56" spans="1:16" x14ac:dyDescent="0.2">
      <c r="A56" t="s">
        <v>249</v>
      </c>
      <c r="B56" s="19">
        <v>-15.8060161161862</v>
      </c>
      <c r="C56" s="19">
        <v>-15.439508631306801</v>
      </c>
      <c r="D56" s="19">
        <v>-5.0334011337518101</v>
      </c>
      <c r="E56" s="19">
        <v>-6.0853059143366499</v>
      </c>
      <c r="F56" s="19">
        <v>-4.9045243669671903</v>
      </c>
      <c r="G56" s="19">
        <v>-7.0349856992347499</v>
      </c>
      <c r="H56" s="20">
        <f>VLOOKUP(A56,[1]DegustAug_23!A$1:C$2707,2,FALSE)</f>
        <v>1.82562481228506</v>
      </c>
      <c r="I56" s="20">
        <f>VLOOKUP(A56,[1]DegustAug_23!A$1:D$2707,3,FALSE)</f>
        <v>1.7369446609086301</v>
      </c>
      <c r="O56" t="s">
        <v>156</v>
      </c>
    </row>
    <row r="57" spans="1:16" x14ac:dyDescent="0.2">
      <c r="A57" t="s">
        <v>250</v>
      </c>
      <c r="B57" s="19">
        <v>0</v>
      </c>
      <c r="C57" s="19">
        <v>-1.54279180343793</v>
      </c>
      <c r="D57" s="19">
        <v>-4.9897521302900802</v>
      </c>
      <c r="E57" s="19">
        <v>-4.19663660847075</v>
      </c>
      <c r="F57" s="19">
        <v>-3.4762890716546799</v>
      </c>
      <c r="G57" s="19">
        <v>-5.0542489122966296</v>
      </c>
      <c r="H57" s="20">
        <f>VLOOKUP(A57,[1]DegustAug_23!A$1:C$2707,2,FALSE)</f>
        <v>1.4213871817363899</v>
      </c>
      <c r="I57" s="20">
        <f>VLOOKUP(A57,[1]DegustAug_23!A$1:D$2707,3,FALSE)</f>
        <v>1.628131542142</v>
      </c>
      <c r="O57" t="s">
        <v>156</v>
      </c>
    </row>
    <row r="58" spans="1:16" x14ac:dyDescent="0.2">
      <c r="A58" t="s">
        <v>251</v>
      </c>
      <c r="B58" s="19">
        <v>0</v>
      </c>
      <c r="C58" s="19">
        <v>-1.54279180343793</v>
      </c>
      <c r="D58" s="19">
        <v>-4.9897521302900802</v>
      </c>
      <c r="E58" s="19">
        <v>-4.19663660847075</v>
      </c>
      <c r="F58" s="19">
        <v>-3.4762890716546799</v>
      </c>
      <c r="G58" s="19">
        <v>-5.0542489122966296</v>
      </c>
      <c r="H58" s="20">
        <f>VLOOKUP(A58,[1]DegustAug_23!A$1:C$2707,2,FALSE)</f>
        <v>1.48430107519823</v>
      </c>
      <c r="I58" s="20">
        <f>VLOOKUP(A58,[1]DegustAug_23!A$1:D$2707,3,FALSE)</f>
        <v>1.8514227157144501</v>
      </c>
      <c r="O58" t="s">
        <v>252</v>
      </c>
    </row>
    <row r="59" spans="1:16" x14ac:dyDescent="0.2">
      <c r="A59" t="s">
        <v>253</v>
      </c>
      <c r="B59" s="19">
        <v>0</v>
      </c>
      <c r="C59" s="19">
        <v>-3.45799764088463</v>
      </c>
      <c r="D59" s="19">
        <v>-4.9251518470815503</v>
      </c>
      <c r="E59" s="19">
        <v>-3.5445383043951399</v>
      </c>
      <c r="F59" s="19">
        <v>-4.2969830075606996</v>
      </c>
      <c r="G59" s="19">
        <v>-3.73236530982425</v>
      </c>
      <c r="H59" s="20">
        <v>0</v>
      </c>
      <c r="I59" s="20">
        <v>0</v>
      </c>
      <c r="J59" t="str">
        <f>VLOOKUP($A59,'[1]PROKKA-PATRIC'!$E$2:$K$3856,2,FALSE)</f>
        <v>METABOLISM</v>
      </c>
      <c r="K59" t="str">
        <f>VLOOKUP($A59,'[1]PROKKA-PATRIC'!$E$2:$K$3856,3,FALSE)</f>
        <v>Amino Acids and Derivatives</v>
      </c>
      <c r="L59" t="str">
        <f>VLOOKUP($A59,'[1]PROKKA-PATRIC'!$E$2:$K$3856,3,FALSE)</f>
        <v>Amino Acids and Derivatives</v>
      </c>
      <c r="M59" t="str">
        <f>VLOOKUP($A59,'[1]PROKKA-PATRIC'!$E$2:$N$3856,4,FALSE)</f>
        <v>Amino Acids and Derivatives</v>
      </c>
      <c r="N59" t="str">
        <f>VLOOKUP($A59,'[1]PROKKA-PATRIC'!$E$2:$N$3856,5,FALSE)</f>
        <v>Alanine, serine, and glycine</v>
      </c>
      <c r="O59" t="s">
        <v>254</v>
      </c>
    </row>
    <row r="60" spans="1:16" x14ac:dyDescent="0.2">
      <c r="A60" t="s">
        <v>255</v>
      </c>
      <c r="B60" s="19">
        <v>0</v>
      </c>
      <c r="C60" s="19">
        <v>-3.8479261034794399</v>
      </c>
      <c r="D60" s="19">
        <v>-4.5099941617145296</v>
      </c>
      <c r="E60" s="19">
        <v>-16.944066717762599</v>
      </c>
      <c r="F60" s="19">
        <v>-5.0434021987336903</v>
      </c>
      <c r="G60" s="19">
        <v>-8.7587120790845603</v>
      </c>
      <c r="H60" s="20">
        <f>VLOOKUP(A60,[1]DegustAug_23!A$1:C$2707,2,FALSE)</f>
        <v>-0.76499331154276196</v>
      </c>
      <c r="I60" s="20">
        <f>VLOOKUP(A60,[1]DegustAug_23!A$1:D$2707,3,FALSE)</f>
        <v>-0.89945370926354495</v>
      </c>
      <c r="O60" t="s">
        <v>156</v>
      </c>
    </row>
    <row r="61" spans="1:16" x14ac:dyDescent="0.2">
      <c r="A61" t="s">
        <v>256</v>
      </c>
      <c r="B61" s="19">
        <v>0</v>
      </c>
      <c r="C61" s="19">
        <v>0</v>
      </c>
      <c r="D61" s="19">
        <v>-4.5099941617145296</v>
      </c>
      <c r="E61" s="19">
        <v>0</v>
      </c>
      <c r="F61" s="19">
        <v>0</v>
      </c>
      <c r="G61" s="19">
        <v>0</v>
      </c>
      <c r="H61" s="20">
        <v>0</v>
      </c>
      <c r="I61" s="20">
        <v>0</v>
      </c>
      <c r="O61" t="s">
        <v>156</v>
      </c>
    </row>
    <row r="62" spans="1:16" x14ac:dyDescent="0.2">
      <c r="A62" t="s">
        <v>257</v>
      </c>
      <c r="B62" s="19">
        <v>-6.3849617654390602</v>
      </c>
      <c r="C62" s="19">
        <v>-5.8607592844357503</v>
      </c>
      <c r="D62" s="19">
        <v>-4.4905152063900804</v>
      </c>
      <c r="E62" s="19">
        <v>-4.8970629444047704</v>
      </c>
      <c r="F62" s="19">
        <v>-4.6789944673563397</v>
      </c>
      <c r="G62" s="19">
        <v>-5.5693746056346596</v>
      </c>
      <c r="H62" s="20">
        <f>VLOOKUP(A62,[1]DegustAug_23!A$1:C$2707,2,FALSE)</f>
        <v>1.3562936793756499</v>
      </c>
      <c r="I62" s="20">
        <f>VLOOKUP(A62,[1]DegustAug_23!A$1:D$2707,3,FALSE)</f>
        <v>1.8098955096749201</v>
      </c>
      <c r="J62" t="str">
        <f>VLOOKUP($A62,'[1]PROKKA-PATRIC'!$E$2:$K$3856,2,FALSE)</f>
        <v>METABOLISM</v>
      </c>
      <c r="K62" t="str">
        <f>VLOOKUP($A62,'[1]PROKKA-PATRIC'!$E$2:$K$3856,3,FALSE)</f>
        <v>Carbohydrates</v>
      </c>
      <c r="L62" s="21" t="s">
        <v>172</v>
      </c>
      <c r="M62" t="str">
        <f>VLOOKUP($A62,'[1]PROKKA-PATRIC'!$E$2:$N$3856,4,FALSE)</f>
        <v>MICROCOMPARTMENT</v>
      </c>
      <c r="N62" t="str">
        <f>VLOOKUP($A62,'[1]PROKKA-PATRIC'!$E$2:$N$3856,5,FALSE)</f>
        <v>Sugar alcohols</v>
      </c>
      <c r="O62" s="22" t="s">
        <v>258</v>
      </c>
      <c r="P62" t="s">
        <v>172</v>
      </c>
    </row>
    <row r="63" spans="1:16" x14ac:dyDescent="0.2">
      <c r="A63" t="s">
        <v>259</v>
      </c>
      <c r="B63" s="19">
        <v>0</v>
      </c>
      <c r="C63" s="19">
        <v>-3.2012734914488399</v>
      </c>
      <c r="D63" s="19">
        <v>-4.3851920132279698</v>
      </c>
      <c r="E63" s="19">
        <v>-1.6119219341489299</v>
      </c>
      <c r="F63" s="19">
        <v>-3.6922989598529199</v>
      </c>
      <c r="G63" s="19">
        <v>-1.8137150675809299</v>
      </c>
      <c r="H63" s="20">
        <f>VLOOKUP(A63,[1]DegustAug_23!A$1:C$2707,2,FALSE)</f>
        <v>3.0235664407639899</v>
      </c>
      <c r="I63" s="20">
        <f>VLOOKUP(A63,[1]DegustAug_23!A$1:D$2707,3,FALSE)</f>
        <v>3.6494522734211801</v>
      </c>
      <c r="O63" t="s">
        <v>156</v>
      </c>
    </row>
    <row r="64" spans="1:16" x14ac:dyDescent="0.2">
      <c r="A64" t="s">
        <v>260</v>
      </c>
      <c r="B64" s="19">
        <v>0</v>
      </c>
      <c r="C64" s="19">
        <v>-3.2012734914488399</v>
      </c>
      <c r="D64" s="19">
        <v>-4.3851920132279698</v>
      </c>
      <c r="E64" s="19">
        <v>-1.6119219341489299</v>
      </c>
      <c r="F64" s="19">
        <v>-3.6922989598529199</v>
      </c>
      <c r="G64" s="19">
        <v>-1.8137150675809299</v>
      </c>
      <c r="H64" s="20">
        <f>VLOOKUP(A64,[1]DegustAug_23!A$1:C$2707,2,FALSE)</f>
        <v>1.7182404823028501</v>
      </c>
      <c r="I64" s="20">
        <f>VLOOKUP(A64,[1]DegustAug_23!A$1:D$2707,3,FALSE)</f>
        <v>2.30971289021744</v>
      </c>
      <c r="O64" t="s">
        <v>261</v>
      </c>
    </row>
    <row r="65" spans="1:15" x14ac:dyDescent="0.2">
      <c r="A65" t="s">
        <v>262</v>
      </c>
      <c r="B65" s="19">
        <v>0</v>
      </c>
      <c r="C65" s="19">
        <v>-3.3214018603090598</v>
      </c>
      <c r="D65" s="19">
        <v>-4.3661796653842702</v>
      </c>
      <c r="E65" s="19">
        <v>-6.75952570612393</v>
      </c>
      <c r="F65" s="19">
        <v>0</v>
      </c>
      <c r="G65" s="19">
        <v>-5.5188604080206698</v>
      </c>
      <c r="H65" s="20">
        <f>VLOOKUP(A65,[1]DegustAug_23!A$1:C$2707,2,FALSE)</f>
        <v>1.0183253328312101</v>
      </c>
      <c r="I65" s="20">
        <f>VLOOKUP(A65,[1]DegustAug_23!A$1:D$2707,3,FALSE)</f>
        <v>1.2979906524996301</v>
      </c>
      <c r="J65" t="str">
        <f>VLOOKUP($A65,'[1]PROKKA-PATRIC'!$E$2:$K$3856,2,FALSE)</f>
        <v>ENERGY</v>
      </c>
      <c r="K65" t="str">
        <f>VLOOKUP($A65,'[1]PROKKA-PATRIC'!$E$2:$K$3856,3,FALSE)</f>
        <v>Respiration</v>
      </c>
      <c r="L65" t="str">
        <f>VLOOKUP($A65,'[1]PROKKA-PATRIC'!$E$2:$K$3856,3,FALSE)</f>
        <v>Respiration</v>
      </c>
      <c r="M65" t="str">
        <f>VLOOKUP($A65,'[1]PROKKA-PATRIC'!$E$2:$N$3856,4,FALSE)</f>
        <v>Respiration</v>
      </c>
      <c r="N65" t="str">
        <f>VLOOKUP($A65,'[1]PROKKA-PATRIC'!$E$2:$N$3856,5,FALSE)</f>
        <v>Biogenesis of respiratory chain components</v>
      </c>
      <c r="O65" t="s">
        <v>263</v>
      </c>
    </row>
    <row r="66" spans="1:15" x14ac:dyDescent="0.2">
      <c r="A66" t="s">
        <v>264</v>
      </c>
      <c r="B66" s="19">
        <v>0</v>
      </c>
      <c r="C66" s="19">
        <v>-3.8395158347668099</v>
      </c>
      <c r="D66" s="19">
        <v>-4.35835783387797</v>
      </c>
      <c r="E66" s="19">
        <v>-4.9005409417812897</v>
      </c>
      <c r="F66" s="19">
        <v>-5.3955969436853097</v>
      </c>
      <c r="G66" s="19">
        <v>-3.8940860421251702</v>
      </c>
      <c r="H66" s="20">
        <f>VLOOKUP(A66,[1]DegustAug_23!A$1:C$2707,2,FALSE)</f>
        <v>1.2692736571132199</v>
      </c>
      <c r="I66" s="20">
        <f>VLOOKUP(A66,[1]DegustAug_23!A$1:D$2707,3,FALSE)</f>
        <v>1.4332803130326299</v>
      </c>
      <c r="J66" t="str">
        <f>VLOOKUP($A66,'[1]PROKKA-PATRIC'!$E$2:$K$3856,2,FALSE)</f>
        <v>METABOLISM</v>
      </c>
      <c r="K66" t="str">
        <f>VLOOKUP($A66,'[1]PROKKA-PATRIC'!$E$2:$K$3856,3,FALSE)</f>
        <v>Cofactors, Vitamins, Prosthetic Groups</v>
      </c>
      <c r="L66" t="str">
        <f>VLOOKUP($A66,'[1]PROKKA-PATRIC'!$E$2:$K$3856,3,FALSE)</f>
        <v>Cofactors, Vitamins, Prosthetic Groups</v>
      </c>
      <c r="M66" t="str">
        <f>VLOOKUP($A66,'[1]PROKKA-PATRIC'!$E$2:$N$3856,4,FALSE)</f>
        <v>Cofactors, Vitamins, Prosthetic Groups</v>
      </c>
      <c r="N66" t="str">
        <f>VLOOKUP($A66,'[1]PROKKA-PATRIC'!$E$2:$N$3856,5,FALSE)</f>
        <v>Lipoic acid</v>
      </c>
      <c r="O66" t="s">
        <v>265</v>
      </c>
    </row>
    <row r="67" spans="1:15" x14ac:dyDescent="0.2">
      <c r="A67" t="s">
        <v>266</v>
      </c>
      <c r="B67" s="19">
        <v>0</v>
      </c>
      <c r="C67" s="19">
        <v>-3.8395158347668099</v>
      </c>
      <c r="D67" s="19">
        <v>-4.35835783387797</v>
      </c>
      <c r="E67" s="19">
        <v>-4.6608039711739897</v>
      </c>
      <c r="F67" s="19">
        <v>-5.3955969436853097</v>
      </c>
      <c r="G67" s="19">
        <v>-3.8940860421251702</v>
      </c>
      <c r="H67" s="20">
        <f>VLOOKUP(A67,[1]DegustAug_23!A$1:C$2707,2,FALSE)</f>
        <v>0.1149440627505</v>
      </c>
      <c r="I67" s="20">
        <f>VLOOKUP(A67,[1]DegustAug_23!A$1:D$2707,3,FALSE)</f>
        <v>0.86037014696041803</v>
      </c>
      <c r="J67" t="str">
        <f>VLOOKUP($A67,'[1]PROKKA-PATRIC'!$E$2:$K$3856,2,FALSE)</f>
        <v>METABOLISM</v>
      </c>
      <c r="K67" t="str">
        <f>VLOOKUP($A67,'[1]PROKKA-PATRIC'!$E$2:$K$3856,3,FALSE)</f>
        <v>Cofactors, Vitamins, Prosthetic Groups</v>
      </c>
      <c r="L67" t="str">
        <f>VLOOKUP($A67,'[1]PROKKA-PATRIC'!$E$2:$K$3856,3,FALSE)</f>
        <v>Cofactors, Vitamins, Prosthetic Groups</v>
      </c>
      <c r="M67" t="str">
        <f>VLOOKUP($A67,'[1]PROKKA-PATRIC'!$E$2:$N$3856,4,FALSE)</f>
        <v>Cofactors, Vitamins, Prosthetic Groups</v>
      </c>
      <c r="N67" t="str">
        <f>VLOOKUP($A67,'[1]PROKKA-PATRIC'!$E$2:$N$3856,5,FALSE)</f>
        <v>Lipoic acid</v>
      </c>
      <c r="O67" t="s">
        <v>267</v>
      </c>
    </row>
    <row r="68" spans="1:15" x14ac:dyDescent="0.2">
      <c r="A68" t="s">
        <v>268</v>
      </c>
      <c r="B68" s="19">
        <v>-16.154477405746999</v>
      </c>
      <c r="C68" s="19">
        <v>-4.2258590627235399</v>
      </c>
      <c r="D68" s="19">
        <v>-4.2936754065500704</v>
      </c>
      <c r="E68" s="19">
        <v>-4.5025545472611501</v>
      </c>
      <c r="F68" s="19">
        <v>-3.7134446835408199</v>
      </c>
      <c r="G68" s="19">
        <v>-4.3002288342396202</v>
      </c>
      <c r="H68" s="20">
        <f>VLOOKUP(A68,[1]DegustAug_23!A$1:C$2707,2,FALSE)</f>
        <v>1.73728708996932</v>
      </c>
      <c r="I68" s="20">
        <f>VLOOKUP(A68,[1]DegustAug_23!A$1:D$2707,3,FALSE)</f>
        <v>1.92684407363263</v>
      </c>
      <c r="O68" t="s">
        <v>269</v>
      </c>
    </row>
    <row r="69" spans="1:15" x14ac:dyDescent="0.2">
      <c r="A69" t="s">
        <v>270</v>
      </c>
      <c r="B69" s="19">
        <v>0</v>
      </c>
      <c r="C69" s="19">
        <v>-4.1410679455051698</v>
      </c>
      <c r="D69" s="19">
        <v>-4.2846386042961697</v>
      </c>
      <c r="E69" s="19">
        <v>-4.8184734255974897</v>
      </c>
      <c r="F69" s="19">
        <v>-3.5285423501481201</v>
      </c>
      <c r="G69" s="19">
        <v>-4.2992891318808297</v>
      </c>
      <c r="H69" s="20">
        <f>VLOOKUP(A69,[1]DegustAug_23!A$1:C$2707,2,FALSE)</f>
        <v>-1.6215968079060601</v>
      </c>
      <c r="I69" s="20">
        <f>VLOOKUP(A69,[1]DegustAug_23!A$1:D$2707,3,FALSE)</f>
        <v>-1.13723858546143</v>
      </c>
      <c r="J69" t="str">
        <f>VLOOKUP($A69,'[1]PROKKA-PATRIC'!$E$2:$K$3856,2,FALSE)</f>
        <v>PROTEIN PROCESSING</v>
      </c>
      <c r="K69" t="str">
        <f>VLOOKUP($A69,'[1]PROKKA-PATRIC'!$E$2:$K$3856,3,FALSE)</f>
        <v>Protein Fate (folding, modification, targeting, degradation)</v>
      </c>
      <c r="L69" t="str">
        <f>VLOOKUP($A69,'[1]PROKKA-PATRIC'!$E$2:$K$3856,3,FALSE)</f>
        <v>Protein Fate (folding, modification, targeting, degradation)</v>
      </c>
      <c r="M69" t="str">
        <f>VLOOKUP($A69,'[1]PROKKA-PATRIC'!$E$2:$N$3856,4,FALSE)</f>
        <v>Protein Fate (folding, modification, targeting, degradation)</v>
      </c>
      <c r="N69" t="str">
        <f>VLOOKUP($A69,'[1]PROKKA-PATRIC'!$E$2:$N$3856,5,FALSE)</f>
        <v>Protein folding</v>
      </c>
      <c r="O69" t="s">
        <v>271</v>
      </c>
    </row>
    <row r="70" spans="1:15" x14ac:dyDescent="0.2">
      <c r="A70" t="s">
        <v>272</v>
      </c>
      <c r="B70" s="19">
        <v>0</v>
      </c>
      <c r="C70" s="19">
        <v>-15.4075300387236</v>
      </c>
      <c r="D70" s="19">
        <v>-4.2507505756643704</v>
      </c>
      <c r="E70" s="19">
        <v>-3.2597560662420602</v>
      </c>
      <c r="F70" s="19">
        <v>-4.0557986215028397</v>
      </c>
      <c r="G70" s="19">
        <v>-3.0499883877488099</v>
      </c>
      <c r="H70" s="20">
        <f>VLOOKUP(A70,[1]DegustAug_23!A$1:C$2707,2,FALSE)</f>
        <v>0.78447633058229504</v>
      </c>
      <c r="I70" s="20">
        <f>VLOOKUP(A70,[1]DegustAug_23!A$1:D$2707,3,FALSE)</f>
        <v>0.86848163972099501</v>
      </c>
      <c r="O70" t="s">
        <v>156</v>
      </c>
    </row>
    <row r="71" spans="1:15" x14ac:dyDescent="0.2">
      <c r="A71" t="s">
        <v>273</v>
      </c>
      <c r="B71" s="19">
        <v>-6.9243307867445498</v>
      </c>
      <c r="C71" s="19">
        <v>-2.2056393451985699</v>
      </c>
      <c r="D71" s="19">
        <v>-4.1032070174287201</v>
      </c>
      <c r="E71" s="19">
        <v>-7.5317640786301201</v>
      </c>
      <c r="F71" s="19">
        <v>-4.0107935882452201</v>
      </c>
      <c r="G71" s="19">
        <v>-6.8314365746466299</v>
      </c>
      <c r="H71" s="20">
        <f>VLOOKUP(A71,[1]DegustAug_23!A$1:C$2707,2,FALSE)</f>
        <v>0.53707143634120103</v>
      </c>
      <c r="I71" s="20">
        <f>VLOOKUP(A71,[1]DegustAug_23!A$1:D$2707,3,FALSE)</f>
        <v>1.1943183633793499</v>
      </c>
      <c r="J71" t="str">
        <f>VLOOKUP($A71,'[1]PROKKA-PATRIC'!$E$2:$K$3856,2,FALSE)</f>
        <v>METABOLISM</v>
      </c>
      <c r="K71" t="str">
        <f>VLOOKUP($A71,'[1]PROKKA-PATRIC'!$E$2:$K$3856,3,FALSE)</f>
        <v>Nucleosides and Nucleotides</v>
      </c>
      <c r="L71" t="str">
        <f>VLOOKUP($A71,'[1]PROKKA-PATRIC'!$E$2:$K$3856,3,FALSE)</f>
        <v>Nucleosides and Nucleotides</v>
      </c>
      <c r="M71" t="str">
        <f>VLOOKUP($A71,'[1]PROKKA-PATRIC'!$E$2:$N$3856,4,FALSE)</f>
        <v>Nucleosides and Nucleotides</v>
      </c>
      <c r="N71" t="str">
        <f>VLOOKUP($A71,'[1]PROKKA-PATRIC'!$E$2:$N$3856,5,FALSE)</f>
        <v>Purines</v>
      </c>
      <c r="O71" t="s">
        <v>274</v>
      </c>
    </row>
    <row r="72" spans="1:15" x14ac:dyDescent="0.2">
      <c r="A72" t="s">
        <v>275</v>
      </c>
      <c r="B72" s="19">
        <v>-6.9243307867445498</v>
      </c>
      <c r="C72" s="19">
        <v>-2.2056393451985699</v>
      </c>
      <c r="D72" s="19">
        <v>-4.1032070174287201</v>
      </c>
      <c r="E72" s="19">
        <v>-7.5317640786301201</v>
      </c>
      <c r="F72" s="19">
        <v>-4.0107935882452201</v>
      </c>
      <c r="G72" s="19">
        <v>-6.8314365746466299</v>
      </c>
      <c r="H72" s="20">
        <f>VLOOKUP(A72,[1]DegustAug_23!A$1:C$2707,2,FALSE)</f>
        <v>1.5704512224240701</v>
      </c>
      <c r="I72" s="20">
        <f>VLOOKUP(A72,[1]DegustAug_23!A$1:D$2707,3,FALSE)</f>
        <v>1.74635284299385</v>
      </c>
      <c r="O72" t="s">
        <v>156</v>
      </c>
    </row>
    <row r="73" spans="1:15" x14ac:dyDescent="0.2">
      <c r="A73" t="s">
        <v>276</v>
      </c>
      <c r="B73" s="19">
        <v>0</v>
      </c>
      <c r="C73" s="19">
        <v>-2.4760094170875</v>
      </c>
      <c r="D73" s="19">
        <v>-4.0145450258559396</v>
      </c>
      <c r="E73" s="19">
        <v>-4.9005409417812897</v>
      </c>
      <c r="F73" s="19">
        <v>-4.1494697127664004</v>
      </c>
      <c r="G73" s="19">
        <v>-3.8073131250157899</v>
      </c>
      <c r="H73" s="20">
        <f>VLOOKUP(A73,[1]DegustAug_23!A$1:C$2707,2,FALSE)</f>
        <v>1.3465235936792701</v>
      </c>
      <c r="I73" s="20">
        <f>VLOOKUP(A73,[1]DegustAug_23!A$1:D$2707,3,FALSE)</f>
        <v>1.1814495682628501</v>
      </c>
      <c r="J73" t="str">
        <f>VLOOKUP($A73,'[1]PROKKA-PATRIC'!$E$2:$K$3856,2,FALSE)</f>
        <v>METABOLISM</v>
      </c>
      <c r="K73" t="str">
        <f>VLOOKUP($A73,'[1]PROKKA-PATRIC'!$E$2:$K$3856,3,FALSE)</f>
        <v>Cofactors, Vitamins, Prosthetic Groups</v>
      </c>
      <c r="L73" t="str">
        <f>VLOOKUP($A73,'[1]PROKKA-PATRIC'!$E$2:$K$3856,3,FALSE)</f>
        <v>Cofactors, Vitamins, Prosthetic Groups</v>
      </c>
      <c r="M73" t="str">
        <f>VLOOKUP($A73,'[1]PROKKA-PATRIC'!$E$2:$N$3856,4,FALSE)</f>
        <v>Cofactors, Vitamins, Prosthetic Groups</v>
      </c>
      <c r="N73" t="str">
        <f>VLOOKUP($A73,'[1]PROKKA-PATRIC'!$E$2:$N$3856,5,FALSE)</f>
        <v>Lipoic acid</v>
      </c>
      <c r="O73" t="s">
        <v>277</v>
      </c>
    </row>
    <row r="74" spans="1:15" x14ac:dyDescent="0.2">
      <c r="A74" t="s">
        <v>278</v>
      </c>
      <c r="B74" s="19">
        <v>0</v>
      </c>
      <c r="C74" s="19">
        <v>-1.97463165072378</v>
      </c>
      <c r="D74" s="19">
        <v>-4.0066397273106196</v>
      </c>
      <c r="E74" s="19">
        <v>-4.09082664062052</v>
      </c>
      <c r="F74" s="19">
        <v>0</v>
      </c>
      <c r="G74" s="19">
        <v>-5.3651644610027702</v>
      </c>
      <c r="H74" s="20">
        <f>VLOOKUP(A74,[1]DegustAug_23!A$1:C$2707,2,FALSE)</f>
        <v>-1.80338745349393</v>
      </c>
      <c r="I74" s="20">
        <f>VLOOKUP(A74,[1]DegustAug_23!A$1:D$2707,3,FALSE)</f>
        <v>-1.34575874345115</v>
      </c>
      <c r="O74" t="s">
        <v>279</v>
      </c>
    </row>
    <row r="75" spans="1:15" x14ac:dyDescent="0.2">
      <c r="A75" t="s">
        <v>280</v>
      </c>
      <c r="B75" s="19">
        <v>0</v>
      </c>
      <c r="C75" s="19">
        <v>-4.61348339991644</v>
      </c>
      <c r="D75" s="19">
        <v>-3.8569232803034801</v>
      </c>
      <c r="E75" s="19">
        <v>-3.0160075488918201</v>
      </c>
      <c r="F75" s="19">
        <v>0</v>
      </c>
      <c r="G75" s="19">
        <v>-2.67937734616818</v>
      </c>
      <c r="H75" s="20">
        <f>VLOOKUP(A75,[1]DegustAug_23!A$1:C$2707,2,FALSE)</f>
        <v>1.0389056026458801</v>
      </c>
      <c r="I75" s="20">
        <f>VLOOKUP(A75,[1]DegustAug_23!A$1:D$2707,3,FALSE)</f>
        <v>1.66053738036212</v>
      </c>
      <c r="J75" t="str">
        <f>VLOOKUP($A75,'[1]PROKKA-PATRIC'!$E$2:$K$3856,2,FALSE)</f>
        <v>ENERGY</v>
      </c>
      <c r="K75" t="str">
        <f>VLOOKUP($A75,'[1]PROKKA-PATRIC'!$E$2:$K$3856,3,FALSE)</f>
        <v>Respiration</v>
      </c>
      <c r="L75" t="str">
        <f>VLOOKUP($A75,'[1]PROKKA-PATRIC'!$E$2:$K$3856,3,FALSE)</f>
        <v>Respiration</v>
      </c>
      <c r="M75" t="str">
        <f>VLOOKUP($A75,'[1]PROKKA-PATRIC'!$E$2:$N$3856,4,FALSE)</f>
        <v>Respiration</v>
      </c>
      <c r="O75" t="s">
        <v>281</v>
      </c>
    </row>
    <row r="76" spans="1:15" x14ac:dyDescent="0.2">
      <c r="A76" t="s">
        <v>282</v>
      </c>
      <c r="B76" s="19">
        <v>0</v>
      </c>
      <c r="C76" s="19">
        <v>-4.61348339991644</v>
      </c>
      <c r="D76" s="19">
        <v>-3.8569232803034801</v>
      </c>
      <c r="E76" s="19">
        <v>-3.0160075488918201</v>
      </c>
      <c r="F76" s="19">
        <v>-2.3335828457299002</v>
      </c>
      <c r="G76" s="19">
        <v>-2.67937734616818</v>
      </c>
      <c r="H76" s="20">
        <f>VLOOKUP(A76,[1]DegustAug_23!A$1:C$2707,2,FALSE)</f>
        <v>1.5420779374650599</v>
      </c>
      <c r="I76" s="20">
        <f>VLOOKUP(A76,[1]DegustAug_23!A$1:D$2707,3,FALSE)</f>
        <v>2.0623292158913298</v>
      </c>
      <c r="J76" t="str">
        <f>VLOOKUP($A76,'[1]PROKKA-PATRIC'!$E$2:$K$3856,2,FALSE)</f>
        <v>ENERGY</v>
      </c>
      <c r="K76" t="str">
        <f>VLOOKUP($A76,'[1]PROKKA-PATRIC'!$E$2:$K$3856,3,FALSE)</f>
        <v>Respiration</v>
      </c>
      <c r="L76" t="str">
        <f>VLOOKUP($A76,'[1]PROKKA-PATRIC'!$E$2:$K$3856,3,FALSE)</f>
        <v>Respiration</v>
      </c>
      <c r="M76" t="str">
        <f>VLOOKUP($A76,'[1]PROKKA-PATRIC'!$E$2:$N$3856,4,FALSE)</f>
        <v>Respiration</v>
      </c>
      <c r="O76" t="s">
        <v>283</v>
      </c>
    </row>
    <row r="77" spans="1:15" x14ac:dyDescent="0.2">
      <c r="A77" t="s">
        <v>284</v>
      </c>
      <c r="B77" s="19">
        <v>0</v>
      </c>
      <c r="C77" s="19">
        <v>-3.7010030205625601</v>
      </c>
      <c r="D77" s="19">
        <v>-3.7304650888395199</v>
      </c>
      <c r="E77" s="19">
        <v>-4.0886963983636901</v>
      </c>
      <c r="F77" s="19">
        <v>-3.6599042646821802</v>
      </c>
      <c r="G77" s="19">
        <v>-4.4500279722091101</v>
      </c>
      <c r="H77" s="20">
        <f>VLOOKUP(A77,[1]DegustAug_23!A$1:C$2707,2,FALSE)</f>
        <v>-3.2359454403801302</v>
      </c>
      <c r="I77" s="20">
        <f>VLOOKUP(A77,[1]DegustAug_23!A$1:D$2707,3,FALSE)</f>
        <v>-2.5957235450171501</v>
      </c>
      <c r="O77" t="s">
        <v>285</v>
      </c>
    </row>
    <row r="78" spans="1:15" x14ac:dyDescent="0.2">
      <c r="A78" t="s">
        <v>286</v>
      </c>
      <c r="B78" s="19">
        <v>0</v>
      </c>
      <c r="C78" s="19">
        <v>-3.7010030205625601</v>
      </c>
      <c r="D78" s="19">
        <v>-3.7304650888395199</v>
      </c>
      <c r="E78" s="19">
        <v>-4.0886963983636901</v>
      </c>
      <c r="F78" s="19">
        <v>-3.6599042646821802</v>
      </c>
      <c r="G78" s="19">
        <v>-4.4500279722091101</v>
      </c>
      <c r="H78" s="20">
        <f>VLOOKUP(A78,[1]DegustAug_23!A$1:C$2707,2,FALSE)</f>
        <v>-2.2345716508565401</v>
      </c>
      <c r="I78" s="20">
        <f>VLOOKUP(A78,[1]DegustAug_23!A$1:D$2707,3,FALSE)</f>
        <v>-1.68681994644831</v>
      </c>
      <c r="O78" t="s">
        <v>287</v>
      </c>
    </row>
    <row r="79" spans="1:15" x14ac:dyDescent="0.2">
      <c r="A79" t="s">
        <v>288</v>
      </c>
      <c r="B79" s="19">
        <v>0</v>
      </c>
      <c r="C79" s="19">
        <v>-5.1771404855029299</v>
      </c>
      <c r="D79" s="19">
        <v>-3.6992502531412499</v>
      </c>
      <c r="E79" s="19">
        <v>-10.5235790744761</v>
      </c>
      <c r="F79" s="19">
        <v>0</v>
      </c>
      <c r="G79" s="19">
        <v>-7.7892125504688998</v>
      </c>
      <c r="H79" s="20">
        <f>VLOOKUP(A79,[1]DegustAug_23!A$1:C$2707,2,FALSE)</f>
        <v>1.1063591942567299</v>
      </c>
      <c r="I79" s="20">
        <f>VLOOKUP(A79,[1]DegustAug_23!A$1:D$2707,3,FALSE)</f>
        <v>1.6816290256117901</v>
      </c>
      <c r="J79" t="str">
        <f>VLOOKUP($A79,'[1]PROKKA-PATRIC'!$E$2:$K$3856,2,FALSE)</f>
        <v>METABOLISM</v>
      </c>
      <c r="K79" t="str">
        <f>VLOOKUP($A79,'[1]PROKKA-PATRIC'!$E$2:$K$3856,3,FALSE)</f>
        <v>Nucleosides and Nucleotides</v>
      </c>
      <c r="L79" t="str">
        <f>VLOOKUP($A79,'[1]PROKKA-PATRIC'!$E$2:$K$3856,3,FALSE)</f>
        <v>Nucleosides and Nucleotides</v>
      </c>
      <c r="M79" t="str">
        <f>VLOOKUP($A79,'[1]PROKKA-PATRIC'!$E$2:$N$3856,4,FALSE)</f>
        <v>Nucleosides and Nucleotides</v>
      </c>
      <c r="N79" t="str">
        <f>VLOOKUP($A79,'[1]PROKKA-PATRIC'!$E$2:$N$3856,5,FALSE)</f>
        <v>Purines</v>
      </c>
      <c r="O79" t="s">
        <v>289</v>
      </c>
    </row>
    <row r="80" spans="1:15" x14ac:dyDescent="0.2">
      <c r="A80" t="s">
        <v>290</v>
      </c>
      <c r="B80" s="19">
        <v>0</v>
      </c>
      <c r="C80" s="19">
        <v>-7.0253344755527696</v>
      </c>
      <c r="D80" s="19">
        <v>-3.69224428656144</v>
      </c>
      <c r="E80" s="19">
        <v>-5.6963040153339897</v>
      </c>
      <c r="F80" s="19">
        <v>-4.1860679571805397</v>
      </c>
      <c r="G80" s="19">
        <v>-6.3489691405165098</v>
      </c>
      <c r="H80" s="20">
        <f>VLOOKUP(A80,[1]DegustAug_23!A$1:C$2707,2,FALSE)</f>
        <v>0.90096618143500296</v>
      </c>
      <c r="I80" s="20">
        <f>VLOOKUP(A80,[1]DegustAug_23!A$1:D$2707,3,FALSE)</f>
        <v>1.42589905609087</v>
      </c>
      <c r="J80" t="str">
        <f>VLOOKUP($A80,'[1]PROKKA-PATRIC'!$E$2:$K$3856,2,FALSE)</f>
        <v>STRESS RESPONSE, DEFENSE, VIRULENCE</v>
      </c>
      <c r="K80" t="str">
        <f>VLOOKUP($A80,'[1]PROKKA-PATRIC'!$E$2:$K$3856,3,FALSE)</f>
        <v>Stress Response, Defense and Virulence</v>
      </c>
      <c r="L80" t="str">
        <f>VLOOKUP($A80,'[1]PROKKA-PATRIC'!$E$2:$K$3856,3,FALSE)</f>
        <v>Stress Response, Defense and Virulence</v>
      </c>
      <c r="M80" t="str">
        <f>VLOOKUP($A80,'[1]PROKKA-PATRIC'!$E$2:$N$3856,4,FALSE)</f>
        <v>Stress Response, Defense and Virulence</v>
      </c>
      <c r="O80" t="s">
        <v>291</v>
      </c>
    </row>
    <row r="81" spans="1:15" x14ac:dyDescent="0.2">
      <c r="A81" t="s">
        <v>292</v>
      </c>
      <c r="B81" s="19">
        <v>0</v>
      </c>
      <c r="C81" s="19">
        <v>-7.0253344755527696</v>
      </c>
      <c r="D81" s="19">
        <v>-3.69224428656144</v>
      </c>
      <c r="E81" s="19">
        <v>-5.6963040153339897</v>
      </c>
      <c r="F81" s="19">
        <v>-4.1860679571805397</v>
      </c>
      <c r="G81" s="19">
        <v>-6.3489691405165098</v>
      </c>
      <c r="H81" s="20">
        <f>VLOOKUP(A81,[1]DegustAug_23!A$1:C$2707,2,FALSE)</f>
        <v>1.0993013834065799</v>
      </c>
      <c r="I81" s="20">
        <f>VLOOKUP(A81,[1]DegustAug_23!A$1:D$2707,3,FALSE)</f>
        <v>1.16139121874352</v>
      </c>
      <c r="O81" t="s">
        <v>293</v>
      </c>
    </row>
    <row r="82" spans="1:15" x14ac:dyDescent="0.2">
      <c r="A82" t="s">
        <v>294</v>
      </c>
      <c r="B82" s="19">
        <v>0</v>
      </c>
      <c r="C82" s="19">
        <v>-7.0253344755527696</v>
      </c>
      <c r="D82" s="19">
        <v>-3.69224428656144</v>
      </c>
      <c r="E82" s="19">
        <v>-5.6963040153339897</v>
      </c>
      <c r="F82" s="19">
        <v>-4.1860679571805397</v>
      </c>
      <c r="G82" s="19">
        <v>-6.3489691405165098</v>
      </c>
      <c r="H82" s="20">
        <v>0</v>
      </c>
      <c r="I82" s="20">
        <v>0</v>
      </c>
      <c r="O82" t="s">
        <v>156</v>
      </c>
    </row>
    <row r="83" spans="1:15" x14ac:dyDescent="0.2">
      <c r="A83" t="s">
        <v>295</v>
      </c>
      <c r="B83" s="19">
        <v>0</v>
      </c>
      <c r="C83" s="19">
        <v>-3.3497114191024</v>
      </c>
      <c r="D83" s="19">
        <v>-3.62449484147634</v>
      </c>
      <c r="E83" s="19">
        <v>-3.1233844743724002</v>
      </c>
      <c r="F83" s="19">
        <v>-3.03953216463273</v>
      </c>
      <c r="G83" s="19">
        <v>-2.8066999243159199</v>
      </c>
      <c r="H83" s="20">
        <f>VLOOKUP(A83,[1]DegustAug_23!A$1:C$2707,2,FALSE)</f>
        <v>0.96907534227329695</v>
      </c>
      <c r="I83" s="20">
        <f>VLOOKUP(A83,[1]DegustAug_23!A$1:D$2707,3,FALSE)</f>
        <v>1.2192860958829199</v>
      </c>
      <c r="J83" t="str">
        <f>VLOOKUP($A83,'[1]PROKKA-PATRIC'!$E$2:$K$3856,2,FALSE)</f>
        <v>ENERGY</v>
      </c>
      <c r="K83" t="str">
        <f>VLOOKUP($A83,'[1]PROKKA-PATRIC'!$E$2:$K$3856,3,FALSE)</f>
        <v>Respiration</v>
      </c>
      <c r="L83" t="str">
        <f>VLOOKUP($A83,'[1]PROKKA-PATRIC'!$E$2:$K$3856,3,FALSE)</f>
        <v>Respiration</v>
      </c>
      <c r="M83" t="str">
        <f>VLOOKUP($A83,'[1]PROKKA-PATRIC'!$E$2:$N$3856,4,FALSE)</f>
        <v>Respiration</v>
      </c>
      <c r="O83" t="s">
        <v>296</v>
      </c>
    </row>
    <row r="84" spans="1:15" x14ac:dyDescent="0.2">
      <c r="A84" t="s">
        <v>297</v>
      </c>
      <c r="B84" s="19">
        <v>0</v>
      </c>
      <c r="C84" s="19">
        <v>-3.3497114191024</v>
      </c>
      <c r="D84" s="19">
        <v>-3.62449484147634</v>
      </c>
      <c r="E84" s="19">
        <v>-3.1233844743724002</v>
      </c>
      <c r="F84" s="19">
        <v>-3.03953216463273</v>
      </c>
      <c r="G84" s="19">
        <v>-2.8066999243159199</v>
      </c>
      <c r="H84" s="20">
        <v>0</v>
      </c>
      <c r="I84" s="20">
        <v>0</v>
      </c>
      <c r="O84" t="s">
        <v>156</v>
      </c>
    </row>
    <row r="85" spans="1:15" x14ac:dyDescent="0.2">
      <c r="A85" t="s">
        <v>298</v>
      </c>
      <c r="B85" s="19">
        <v>0</v>
      </c>
      <c r="C85" s="19">
        <v>-2.1359541479275301</v>
      </c>
      <c r="D85" s="19">
        <v>-3.5298214072176801</v>
      </c>
      <c r="E85" s="19">
        <v>-6.0704260237152097</v>
      </c>
      <c r="F85" s="19">
        <v>0</v>
      </c>
      <c r="G85" s="19">
        <v>-4.2321755390999902</v>
      </c>
      <c r="H85" s="20">
        <f>VLOOKUP(A85,[1]DegustAug_23!A$1:C$2707,2,FALSE)</f>
        <v>1.49910420507176</v>
      </c>
      <c r="I85" s="20">
        <f>VLOOKUP(A85,[1]DegustAug_23!A$1:D$2707,3,FALSE)</f>
        <v>1.8858376198820901</v>
      </c>
      <c r="J85" t="str">
        <f>VLOOKUP($A85,'[1]PROKKA-PATRIC'!$E$2:$K$3856,2,FALSE)</f>
        <v>DNA PROCESSING</v>
      </c>
      <c r="K85" t="str">
        <f>VLOOKUP($A85,'[1]PROKKA-PATRIC'!$E$2:$K$3856,3,FALSE)</f>
        <v>DNA Processing</v>
      </c>
      <c r="L85" t="str">
        <f>VLOOKUP($A85,'[1]PROKKA-PATRIC'!$E$2:$K$3856,3,FALSE)</f>
        <v>DNA Processing</v>
      </c>
      <c r="M85" t="str">
        <f>VLOOKUP($A85,'[1]PROKKA-PATRIC'!$E$2:$N$3856,4,FALSE)</f>
        <v>DNA Processing</v>
      </c>
      <c r="N85" t="str">
        <f>VLOOKUP($A85,'[1]PROKKA-PATRIC'!$E$2:$N$3856,5,FALSE)</f>
        <v>DNA repair</v>
      </c>
      <c r="O85" t="s">
        <v>299</v>
      </c>
    </row>
    <row r="86" spans="1:15" x14ac:dyDescent="0.2">
      <c r="A86" t="s">
        <v>300</v>
      </c>
      <c r="B86" s="19">
        <v>0</v>
      </c>
      <c r="C86" s="19">
        <v>-2.1359541479275301</v>
      </c>
      <c r="D86" s="19">
        <v>-3.5298214072176801</v>
      </c>
      <c r="E86" s="19">
        <v>-6.0704260237152097</v>
      </c>
      <c r="F86" s="19">
        <v>0</v>
      </c>
      <c r="G86" s="19">
        <v>-4.2321755390999902</v>
      </c>
      <c r="H86" s="20">
        <f>VLOOKUP(A86,[1]DegustAug_23!A$1:C$2707,2,FALSE)</f>
        <v>1.27463185643985</v>
      </c>
      <c r="I86" s="20">
        <f>VLOOKUP(A86,[1]DegustAug_23!A$1:D$2707,3,FALSE)</f>
        <v>1.33392034314278</v>
      </c>
      <c r="O86" t="s">
        <v>156</v>
      </c>
    </row>
    <row r="87" spans="1:15" x14ac:dyDescent="0.2">
      <c r="A87" t="s">
        <v>301</v>
      </c>
      <c r="B87" s="19">
        <v>0</v>
      </c>
      <c r="C87" s="19">
        <v>-1</v>
      </c>
      <c r="D87" s="19">
        <v>-3.4712970076331202</v>
      </c>
      <c r="E87" s="19">
        <v>-4.7121509687442202</v>
      </c>
      <c r="F87" s="19">
        <v>0</v>
      </c>
      <c r="G87" s="19">
        <v>-2.8005247688542099</v>
      </c>
      <c r="H87" s="20">
        <f>VLOOKUP(A87,[1]DegustAug_23!A$1:C$2707,2,FALSE)</f>
        <v>-0.98327359764955102</v>
      </c>
      <c r="I87" s="20">
        <f>VLOOKUP(A87,[1]DegustAug_23!A$1:D$2707,3,FALSE)</f>
        <v>-0.16246761982896399</v>
      </c>
      <c r="O87" t="s">
        <v>302</v>
      </c>
    </row>
    <row r="88" spans="1:15" x14ac:dyDescent="0.2">
      <c r="A88" t="s">
        <v>303</v>
      </c>
      <c r="B88" s="19">
        <v>0</v>
      </c>
      <c r="C88" s="19">
        <v>0</v>
      </c>
      <c r="D88" s="19">
        <v>-3.4712970076331202</v>
      </c>
      <c r="E88" s="19">
        <v>-4.7121509687442202</v>
      </c>
      <c r="F88" s="19">
        <v>0</v>
      </c>
      <c r="G88" s="19">
        <v>-2.8005247688542099</v>
      </c>
      <c r="H88" s="20">
        <v>0</v>
      </c>
      <c r="I88" s="20">
        <v>0</v>
      </c>
      <c r="O88" t="s">
        <v>156</v>
      </c>
    </row>
    <row r="89" spans="1:15" x14ac:dyDescent="0.2">
      <c r="A89" t="s">
        <v>304</v>
      </c>
      <c r="B89" s="19">
        <v>0</v>
      </c>
      <c r="C89" s="19">
        <v>-2.3656825107846</v>
      </c>
      <c r="D89" s="19">
        <v>-3.4335779862437499</v>
      </c>
      <c r="E89" s="19">
        <v>-2.36151596395647</v>
      </c>
      <c r="F89" s="19">
        <v>0</v>
      </c>
      <c r="G89" s="19">
        <v>-2.1472424614707601</v>
      </c>
      <c r="H89" s="20">
        <v>0</v>
      </c>
      <c r="I89" s="20">
        <v>0</v>
      </c>
      <c r="O89" t="s">
        <v>305</v>
      </c>
    </row>
    <row r="90" spans="1:15" x14ac:dyDescent="0.2">
      <c r="A90" t="s">
        <v>306</v>
      </c>
      <c r="B90" s="19">
        <v>0</v>
      </c>
      <c r="C90" s="19">
        <v>0</v>
      </c>
      <c r="D90" s="19">
        <v>-3.3333279989987901</v>
      </c>
      <c r="E90" s="19">
        <v>-1.5078271885232799</v>
      </c>
      <c r="F90" s="19">
        <v>-3.1763153705608298</v>
      </c>
      <c r="G90" s="19">
        <v>-1.46558398760235</v>
      </c>
      <c r="H90" s="20">
        <f>VLOOKUP(A90,[1]DegustAug_23!A$1:C$2707,2,FALSE)</f>
        <v>-2.5157691522664698</v>
      </c>
      <c r="I90" s="20">
        <f>VLOOKUP(A90,[1]DegustAug_23!A$1:D$2707,3,FALSE)</f>
        <v>-2.73377513531356</v>
      </c>
      <c r="J90" t="str">
        <f>VLOOKUP($A90,'[1]PROKKA-PATRIC'!$E$2:$K$3856,2,FALSE)</f>
        <v>PROTEIN PROCESSING</v>
      </c>
      <c r="K90" t="str">
        <f>VLOOKUP($A90,'[1]PROKKA-PATRIC'!$E$2:$K$3856,3,FALSE)</f>
        <v>Protein Fate (folding, modification, targeting, degradation)</v>
      </c>
      <c r="L90" t="str">
        <f>VLOOKUP($A90,'[1]PROKKA-PATRIC'!$E$2:$K$3856,3,FALSE)</f>
        <v>Protein Fate (folding, modification, targeting, degradation)</v>
      </c>
      <c r="M90" t="str">
        <f>VLOOKUP($A90,'[1]PROKKA-PATRIC'!$E$2:$N$3856,4,FALSE)</f>
        <v>Protein Fate (folding, modification, targeting, degradation)</v>
      </c>
      <c r="N90" t="str">
        <f>VLOOKUP($A90,'[1]PROKKA-PATRIC'!$E$2:$N$3856,5,FALSE)</f>
        <v>Protein degradation</v>
      </c>
      <c r="O90" t="s">
        <v>307</v>
      </c>
    </row>
    <row r="91" spans="1:15" x14ac:dyDescent="0.2">
      <c r="A91" t="s">
        <v>308</v>
      </c>
      <c r="B91" s="19">
        <v>0</v>
      </c>
      <c r="C91" s="19">
        <v>-3.52594815009541</v>
      </c>
      <c r="D91" s="19">
        <v>-3.3058738770150602</v>
      </c>
      <c r="E91" s="19">
        <v>-6.0548023300308298</v>
      </c>
      <c r="F91" s="19">
        <v>0</v>
      </c>
      <c r="G91" s="19">
        <v>-5.0166900710077602</v>
      </c>
      <c r="H91" s="20">
        <v>0</v>
      </c>
      <c r="I91" s="20">
        <v>0</v>
      </c>
      <c r="O91" t="s">
        <v>156</v>
      </c>
    </row>
    <row r="92" spans="1:15" x14ac:dyDescent="0.2">
      <c r="A92" t="s">
        <v>309</v>
      </c>
      <c r="B92" s="19">
        <v>0</v>
      </c>
      <c r="C92" s="19">
        <v>-3.52594815009541</v>
      </c>
      <c r="D92" s="19">
        <v>-3.3058738770150602</v>
      </c>
      <c r="E92" s="19">
        <v>-6.0548023300308298</v>
      </c>
      <c r="F92" s="19">
        <v>0</v>
      </c>
      <c r="G92" s="19">
        <v>-5.0166900710077602</v>
      </c>
      <c r="H92" s="20">
        <f>VLOOKUP(A92,[1]DegustAug_23!A$1:C$2707,2,FALSE)</f>
        <v>0.59813623529370497</v>
      </c>
      <c r="I92" s="20">
        <f>VLOOKUP(A92,[1]DegustAug_23!A$1:D$2707,3,FALSE)</f>
        <v>0.79732358865118003</v>
      </c>
      <c r="O92" t="s">
        <v>156</v>
      </c>
    </row>
    <row r="93" spans="1:15" x14ac:dyDescent="0.2">
      <c r="A93" t="s">
        <v>310</v>
      </c>
      <c r="B93" s="19">
        <v>0</v>
      </c>
      <c r="C93" s="19">
        <v>-2.47365912892614</v>
      </c>
      <c r="D93" s="19">
        <v>-3.3024967256219702</v>
      </c>
      <c r="E93" s="19">
        <v>0</v>
      </c>
      <c r="F93" s="19">
        <v>0</v>
      </c>
      <c r="G93" s="19">
        <v>0</v>
      </c>
      <c r="H93" s="20">
        <f>VLOOKUP(A93,[1]DegustAug_23!A$1:C$2707,2,FALSE)</f>
        <v>-0.55249891668803597</v>
      </c>
      <c r="I93" s="20">
        <f>VLOOKUP(A93,[1]DegustAug_23!A$1:D$2707,3,FALSE)</f>
        <v>-1.64855098789</v>
      </c>
      <c r="O93" t="s">
        <v>311</v>
      </c>
    </row>
    <row r="94" spans="1:15" x14ac:dyDescent="0.2">
      <c r="A94" t="s">
        <v>312</v>
      </c>
      <c r="B94" s="19">
        <v>0</v>
      </c>
      <c r="C94" s="19">
        <v>1.0741072188601599</v>
      </c>
      <c r="D94" s="19">
        <v>-3.2921221554952398</v>
      </c>
      <c r="E94" s="19">
        <v>-2.9212900112588001</v>
      </c>
      <c r="F94" s="19">
        <v>-4.2882393477340104</v>
      </c>
      <c r="G94" s="19">
        <v>-2.0342050287333699</v>
      </c>
      <c r="H94" s="20">
        <f>VLOOKUP(A94,[1]DegustAug_23!A$1:C$2707,2,FALSE)</f>
        <v>1.3909801279763301</v>
      </c>
      <c r="I94" s="20">
        <f>VLOOKUP(A94,[1]DegustAug_23!A$1:D$2707,3,FALSE)</f>
        <v>1.2281648365735001</v>
      </c>
      <c r="O94" t="s">
        <v>313</v>
      </c>
    </row>
    <row r="95" spans="1:15" x14ac:dyDescent="0.2">
      <c r="A95" t="s">
        <v>314</v>
      </c>
      <c r="B95" s="19">
        <v>0</v>
      </c>
      <c r="C95" s="19">
        <v>-14.7664796910143</v>
      </c>
      <c r="D95" s="19">
        <v>-3.2921221554952398</v>
      </c>
      <c r="E95" s="19">
        <v>-2.9212900112588001</v>
      </c>
      <c r="F95" s="19">
        <v>-4.2882393477340104</v>
      </c>
      <c r="G95" s="19">
        <v>-2.0342050287333699</v>
      </c>
      <c r="H95" s="20">
        <v>0</v>
      </c>
      <c r="I95" s="20">
        <v>0</v>
      </c>
      <c r="O95" t="s">
        <v>315</v>
      </c>
    </row>
    <row r="96" spans="1:15" x14ac:dyDescent="0.2">
      <c r="A96" t="s">
        <v>316</v>
      </c>
      <c r="B96" s="19">
        <v>0</v>
      </c>
      <c r="C96" s="19">
        <v>0</v>
      </c>
      <c r="D96" s="19">
        <v>-3.17298956623863</v>
      </c>
      <c r="E96" s="19">
        <v>-8.7618469223139908</v>
      </c>
      <c r="F96" s="19">
        <v>0</v>
      </c>
      <c r="G96" s="19">
        <v>-5.2076712148975597</v>
      </c>
      <c r="H96" s="20">
        <f>VLOOKUP(A96,[1]DegustAug_23!A$1:C$2707,2,FALSE)</f>
        <v>2.6093202588852602</v>
      </c>
      <c r="I96" s="20">
        <f>VLOOKUP(A96,[1]DegustAug_23!A$1:D$2707,3,FALSE)</f>
        <v>2.7750875550285499</v>
      </c>
      <c r="O96" t="s">
        <v>317</v>
      </c>
    </row>
    <row r="97" spans="1:16" x14ac:dyDescent="0.2">
      <c r="A97" t="s">
        <v>318</v>
      </c>
      <c r="B97" s="19">
        <v>0</v>
      </c>
      <c r="C97" s="19">
        <v>-2.9532357581186801</v>
      </c>
      <c r="D97" s="19">
        <v>-3.1389280593431801</v>
      </c>
      <c r="E97" s="19">
        <v>-5.7538231805795004</v>
      </c>
      <c r="F97" s="19">
        <v>-2.75328141973351</v>
      </c>
      <c r="G97" s="19">
        <v>-6.10846238097698</v>
      </c>
      <c r="H97" s="20">
        <v>0</v>
      </c>
      <c r="I97" s="20">
        <v>0</v>
      </c>
      <c r="J97" t="str">
        <f>VLOOKUP($A97,'[1]PROKKA-PATRIC'!$E$2:$K$3856,2,FALSE)</f>
        <v>METABOLISM</v>
      </c>
      <c r="K97" t="str">
        <f>VLOOKUP($A97,'[1]PROKKA-PATRIC'!$E$2:$K$3856,3,FALSE)</f>
        <v>Amino Acids and Derivatives</v>
      </c>
      <c r="L97" t="str">
        <f>VLOOKUP($A97,'[1]PROKKA-PATRIC'!$E$2:$K$3856,3,FALSE)</f>
        <v>Amino Acids and Derivatives</v>
      </c>
      <c r="M97" t="str">
        <f>VLOOKUP($A97,'[1]PROKKA-PATRIC'!$E$2:$N$3856,4,FALSE)</f>
        <v>Amino Acids and Derivatives</v>
      </c>
      <c r="N97" t="str">
        <f>VLOOKUP($A97,'[1]PROKKA-PATRIC'!$E$2:$N$3856,5,FALSE)</f>
        <v>Arginine; urea cycle, creatine, polyamines</v>
      </c>
      <c r="O97" t="s">
        <v>319</v>
      </c>
    </row>
    <row r="98" spans="1:16" x14ac:dyDescent="0.2">
      <c r="A98" t="s">
        <v>320</v>
      </c>
      <c r="B98" s="19">
        <v>0</v>
      </c>
      <c r="C98" s="19">
        <v>-2.9532357581186801</v>
      </c>
      <c r="D98" s="19">
        <v>-3.1389280593431801</v>
      </c>
      <c r="E98" s="19">
        <v>-5.7538231805795004</v>
      </c>
      <c r="F98" s="19">
        <v>-2.75328141973351</v>
      </c>
      <c r="G98" s="19">
        <v>-6.10846238097698</v>
      </c>
      <c r="H98" s="20">
        <v>0</v>
      </c>
      <c r="I98" s="20">
        <v>0</v>
      </c>
      <c r="O98" t="s">
        <v>156</v>
      </c>
    </row>
    <row r="99" spans="1:16" x14ac:dyDescent="0.2">
      <c r="A99" t="s">
        <v>321</v>
      </c>
      <c r="B99" s="19">
        <v>0</v>
      </c>
      <c r="C99" s="19">
        <v>-3.5272326778041498</v>
      </c>
      <c r="D99" s="19">
        <v>-3.0436244033887201</v>
      </c>
      <c r="E99" s="19">
        <v>-6.0986553333054196</v>
      </c>
      <c r="F99" s="19">
        <v>-2.9479234391129499</v>
      </c>
      <c r="G99" s="19">
        <v>-6.6045017514141202</v>
      </c>
      <c r="H99" s="20">
        <f>VLOOKUP(A99,[1]DegustAug_23!A$1:C$2707,2,FALSE)</f>
        <v>0.78671829624718304</v>
      </c>
      <c r="I99" s="20">
        <f>VLOOKUP(A99,[1]DegustAug_23!A$1:D$2707,3,FALSE)</f>
        <v>0.88269817274946005</v>
      </c>
      <c r="J99" t="str">
        <f>VLOOKUP($A99,'[1]PROKKA-PATRIC'!$E$2:$K$3856,2,FALSE)</f>
        <v>METABOLISM</v>
      </c>
      <c r="K99" t="str">
        <f>VLOOKUP($A99,'[1]PROKKA-PATRIC'!$E$2:$K$3856,3,FALSE)</f>
        <v>Nucleosides and Nucleotides</v>
      </c>
      <c r="L99" t="str">
        <f>VLOOKUP($A99,'[1]PROKKA-PATRIC'!$E$2:$K$3856,3,FALSE)</f>
        <v>Nucleosides and Nucleotides</v>
      </c>
      <c r="M99" t="str">
        <f>VLOOKUP($A99,'[1]PROKKA-PATRIC'!$E$2:$N$3856,4,FALSE)</f>
        <v>Nucleosides and Nucleotides</v>
      </c>
      <c r="N99" t="str">
        <f>VLOOKUP($A99,'[1]PROKKA-PATRIC'!$E$2:$N$3856,5,FALSE)</f>
        <v>Purines</v>
      </c>
      <c r="O99" t="s">
        <v>322</v>
      </c>
    </row>
    <row r="100" spans="1:16" x14ac:dyDescent="0.2">
      <c r="A100" t="s">
        <v>323</v>
      </c>
      <c r="B100" s="19">
        <v>0</v>
      </c>
      <c r="C100" s="19">
        <v>-6.2286078717894604</v>
      </c>
      <c r="D100" s="19">
        <v>-3.0177682646276902</v>
      </c>
      <c r="E100" s="19">
        <v>-10.515583619715899</v>
      </c>
      <c r="F100" s="19">
        <v>-3.16652022680536</v>
      </c>
      <c r="G100" s="19">
        <v>-8.1506780065249895</v>
      </c>
      <c r="H100" s="20">
        <v>0</v>
      </c>
      <c r="I100" s="20">
        <v>0</v>
      </c>
      <c r="J100" t="str">
        <f>VLOOKUP($A100,'[1]PROKKA-PATRIC'!$E$2:$K$3856,2,FALSE)</f>
        <v>METABOLISM</v>
      </c>
      <c r="K100" t="str">
        <f>VLOOKUP($A100,'[1]PROKKA-PATRIC'!$E$2:$K$3856,3,FALSE)</f>
        <v>Carbohydrates</v>
      </c>
      <c r="L100" t="str">
        <f>VLOOKUP($A100,'[1]PROKKA-PATRIC'!$E$2:$K$3856,3,FALSE)</f>
        <v>Carbohydrates</v>
      </c>
      <c r="M100" t="str">
        <f>VLOOKUP($A100,'[1]PROKKA-PATRIC'!$E$2:$N$3856,4,FALSE)</f>
        <v>Carbohydrates</v>
      </c>
      <c r="N100" t="str">
        <f>VLOOKUP($A100,'[1]PROKKA-PATRIC'!$E$2:$N$3856,5,FALSE)</f>
        <v>C-1 compound metabolism</v>
      </c>
      <c r="O100" t="s">
        <v>324</v>
      </c>
    </row>
    <row r="101" spans="1:16" x14ac:dyDescent="0.2">
      <c r="A101" t="s">
        <v>325</v>
      </c>
      <c r="B101" s="19">
        <v>0</v>
      </c>
      <c r="C101" s="19">
        <v>-6.2286078717894604</v>
      </c>
      <c r="D101" s="19">
        <v>-3.0177682646276902</v>
      </c>
      <c r="E101" s="19">
        <v>-10.515583619715899</v>
      </c>
      <c r="F101" s="19">
        <v>-2.55936959779326</v>
      </c>
      <c r="G101" s="19">
        <v>-8.1506780065249895</v>
      </c>
      <c r="H101" s="20">
        <v>0</v>
      </c>
      <c r="I101" s="20">
        <v>0</v>
      </c>
      <c r="O101" t="s">
        <v>326</v>
      </c>
    </row>
    <row r="102" spans="1:16" x14ac:dyDescent="0.2">
      <c r="A102" t="s">
        <v>327</v>
      </c>
      <c r="B102" s="19">
        <v>0</v>
      </c>
      <c r="C102" s="19">
        <v>-5.4904741093392104</v>
      </c>
      <c r="D102" s="19">
        <v>-3.0097991229385901</v>
      </c>
      <c r="E102" s="19">
        <v>-3.9650175625592001</v>
      </c>
      <c r="F102" s="19">
        <v>-3.0235095713228799</v>
      </c>
      <c r="G102" s="19">
        <v>-3.50896129258145</v>
      </c>
      <c r="H102" s="20">
        <f>VLOOKUP(A102,[1]DegustAug_23!A$1:C$2707,2,FALSE)</f>
        <v>1.63462210581236</v>
      </c>
      <c r="I102" s="20">
        <f>VLOOKUP(A102,[1]DegustAug_23!A$1:D$2707,3,FALSE)</f>
        <v>1.4979602752013399</v>
      </c>
      <c r="O102" t="s">
        <v>156</v>
      </c>
    </row>
    <row r="103" spans="1:16" x14ac:dyDescent="0.2">
      <c r="A103" t="s">
        <v>328</v>
      </c>
      <c r="B103" s="19">
        <v>0</v>
      </c>
      <c r="C103" s="19">
        <v>-1.36178147495908</v>
      </c>
      <c r="D103" s="19">
        <v>-3</v>
      </c>
      <c r="E103" s="19">
        <v>-4.2604414587836397</v>
      </c>
      <c r="F103" s="19">
        <v>-3.6945860908382602</v>
      </c>
      <c r="G103" s="19">
        <v>-3.0661617201061602</v>
      </c>
      <c r="H103" s="20">
        <f>VLOOKUP(A103,[1]DegustAug_23!A$1:C$2707,2,FALSE)</f>
        <v>1.47359603491548</v>
      </c>
      <c r="I103" s="20">
        <f>VLOOKUP(A103,[1]DegustAug_23!A$1:D$2707,3,FALSE)</f>
        <v>1.57548233279397</v>
      </c>
      <c r="J103" t="str">
        <f>VLOOKUP($A103,'[1]PROKKA-PATRIC'!$E$2:$K$3856,2,FALSE)</f>
        <v>METABOLISM</v>
      </c>
      <c r="K103" t="str">
        <f>VLOOKUP($A103,'[1]PROKKA-PATRIC'!$E$2:$K$3856,3,FALSE)</f>
        <v>Carbohydrates</v>
      </c>
      <c r="L103" t="str">
        <f>VLOOKUP($A103,'[1]PROKKA-PATRIC'!$E$2:$K$3856,3,FALSE)</f>
        <v>Carbohydrates</v>
      </c>
      <c r="M103" t="str">
        <f>VLOOKUP($A103,'[1]PROKKA-PATRIC'!$E$2:$N$3856,4,FALSE)</f>
        <v>Carbohydrates</v>
      </c>
      <c r="N103" t="str">
        <f>VLOOKUP($A103,'[1]PROKKA-PATRIC'!$E$2:$N$3856,5,FALSE)</f>
        <v>Monosaccharides</v>
      </c>
      <c r="O103" t="s">
        <v>329</v>
      </c>
    </row>
    <row r="104" spans="1:16" x14ac:dyDescent="0.2">
      <c r="A104" t="s">
        <v>330</v>
      </c>
      <c r="B104" s="19">
        <v>0</v>
      </c>
      <c r="C104" s="19">
        <v>-2.6108301043892799</v>
      </c>
      <c r="D104" s="19">
        <v>-2.9125917453600501</v>
      </c>
      <c r="E104" s="19">
        <v>-3.5081836900688499</v>
      </c>
      <c r="F104" s="19">
        <v>-2</v>
      </c>
      <c r="G104" s="19">
        <v>-3.2017218264943201</v>
      </c>
      <c r="H104" s="20">
        <v>0</v>
      </c>
      <c r="I104" s="20">
        <v>0</v>
      </c>
      <c r="J104" t="str">
        <f>VLOOKUP($A104,'[1]PROKKA-PATRIC'!$E$2:$K$3856,2,FALSE)</f>
        <v>STRESS RESPONSE, DEFENSE, VIRULENCE</v>
      </c>
      <c r="K104" t="str">
        <f>VLOOKUP($A104,'[1]PROKKA-PATRIC'!$E$2:$K$3856,3,FALSE)</f>
        <v>Stress Response, Defense and Virulence</v>
      </c>
      <c r="L104" t="str">
        <f>VLOOKUP($A104,'[1]PROKKA-PATRIC'!$E$2:$K$3856,3,FALSE)</f>
        <v>Stress Response, Defense and Virulence</v>
      </c>
      <c r="M104" t="str">
        <f>VLOOKUP($A104,'[1]PROKKA-PATRIC'!$E$2:$N$3856,4,FALSE)</f>
        <v>Stress Response, Defense and Virulence</v>
      </c>
      <c r="N104" t="str">
        <f>VLOOKUP($A104,'[1]PROKKA-PATRIC'!$E$2:$N$3856,5,FALSE)</f>
        <v>Stress Response</v>
      </c>
      <c r="O104" t="s">
        <v>331</v>
      </c>
    </row>
    <row r="105" spans="1:16" x14ac:dyDescent="0.2">
      <c r="A105" t="s">
        <v>332</v>
      </c>
      <c r="B105" s="19">
        <v>0</v>
      </c>
      <c r="C105" s="19">
        <v>-4.61348339991644</v>
      </c>
      <c r="D105" s="19">
        <v>-2.7889407986647599</v>
      </c>
      <c r="E105" s="19">
        <v>-3.0160075488918201</v>
      </c>
      <c r="F105" s="19">
        <v>-3.0175211903975101</v>
      </c>
      <c r="G105" s="19">
        <v>-2.67937734616818</v>
      </c>
      <c r="H105" s="20">
        <f>VLOOKUP(A105,[1]DegustAug_23!A$1:C$2707,2,FALSE)</f>
        <v>2.21183439451403</v>
      </c>
      <c r="I105" s="20">
        <f>VLOOKUP(A105,[1]DegustAug_23!A$1:D$2707,3,FALSE)</f>
        <v>2.6758935036199598</v>
      </c>
      <c r="J105" t="str">
        <f>VLOOKUP($A105,'[1]PROKKA-PATRIC'!$E$2:$K$3856,2,FALSE)</f>
        <v>ENERGY</v>
      </c>
      <c r="K105" t="str">
        <f>VLOOKUP($A105,'[1]PROKKA-PATRIC'!$E$2:$K$3856,3,FALSE)</f>
        <v>Respiration</v>
      </c>
      <c r="L105" t="str">
        <f>VLOOKUP($A105,'[1]PROKKA-PATRIC'!$E$2:$K$3856,3,FALSE)</f>
        <v>Respiration</v>
      </c>
      <c r="M105" t="str">
        <f>VLOOKUP($A105,'[1]PROKKA-PATRIC'!$E$2:$N$3856,4,FALSE)</f>
        <v>Respiration</v>
      </c>
      <c r="O105" t="s">
        <v>333</v>
      </c>
    </row>
    <row r="106" spans="1:16" x14ac:dyDescent="0.2">
      <c r="A106" t="s">
        <v>334</v>
      </c>
      <c r="B106" s="19">
        <v>0</v>
      </c>
      <c r="C106" s="19">
        <v>-4.61348339991644</v>
      </c>
      <c r="D106" s="19">
        <v>-2.7889407986647599</v>
      </c>
      <c r="E106" s="19">
        <v>-3.0160075488918201</v>
      </c>
      <c r="F106" s="19">
        <v>0</v>
      </c>
      <c r="G106" s="19">
        <v>-2.67937734616818</v>
      </c>
      <c r="H106" s="20">
        <f>VLOOKUP(A106,[1]DegustAug_23!A$1:C$2707,2,FALSE)</f>
        <v>3.2452384170405102</v>
      </c>
      <c r="I106" s="20">
        <f>VLOOKUP(A106,[1]DegustAug_23!A$1:D$2707,3,FALSE)</f>
        <v>3.6651052789897101</v>
      </c>
      <c r="J106" t="str">
        <f>VLOOKUP($A106,'[1]PROKKA-PATRIC'!$E$2:$K$3856,2,FALSE)</f>
        <v>ENERGY</v>
      </c>
      <c r="K106" t="str">
        <f>VLOOKUP($A106,'[1]PROKKA-PATRIC'!$E$2:$K$3856,3,FALSE)</f>
        <v>Respiration</v>
      </c>
      <c r="L106" t="str">
        <f>VLOOKUP($A106,'[1]PROKKA-PATRIC'!$E$2:$K$3856,3,FALSE)</f>
        <v>Respiration</v>
      </c>
      <c r="M106" t="str">
        <f>VLOOKUP($A106,'[1]PROKKA-PATRIC'!$E$2:$N$3856,4,FALSE)</f>
        <v>Respiration</v>
      </c>
      <c r="O106" t="s">
        <v>335</v>
      </c>
    </row>
    <row r="107" spans="1:16" x14ac:dyDescent="0.2">
      <c r="A107" t="s">
        <v>336</v>
      </c>
      <c r="B107" s="19">
        <v>0</v>
      </c>
      <c r="C107" s="19">
        <v>-4.61348339991644</v>
      </c>
      <c r="D107" s="19">
        <v>-2.7889407986647599</v>
      </c>
      <c r="E107" s="19">
        <v>-1.85373012331433</v>
      </c>
      <c r="F107" s="19">
        <v>-2.6302111865782098</v>
      </c>
      <c r="G107" s="19">
        <v>-2.2958404687148701</v>
      </c>
      <c r="H107" s="20">
        <f>VLOOKUP(A107,[1]DegustAug_23!A$1:C$2707,2,FALSE)</f>
        <v>2.4738526591316101</v>
      </c>
      <c r="I107" s="20">
        <f>VLOOKUP(A107,[1]DegustAug_23!A$1:D$2707,3,FALSE)</f>
        <v>2.8004688025570998</v>
      </c>
      <c r="J107" t="str">
        <f>VLOOKUP($A107,'[1]PROKKA-PATRIC'!$E$2:$K$3856,2,FALSE)</f>
        <v>ENERGY</v>
      </c>
      <c r="K107" t="str">
        <f>VLOOKUP($A107,'[1]PROKKA-PATRIC'!$E$2:$K$3856,3,FALSE)</f>
        <v>Respiration</v>
      </c>
      <c r="L107" t="str">
        <f>VLOOKUP($A107,'[1]PROKKA-PATRIC'!$E$2:$K$3856,3,FALSE)</f>
        <v>Respiration</v>
      </c>
      <c r="M107" t="str">
        <f>VLOOKUP($A107,'[1]PROKKA-PATRIC'!$E$2:$N$3856,4,FALSE)</f>
        <v>Respiration</v>
      </c>
      <c r="O107" t="s">
        <v>337</v>
      </c>
    </row>
    <row r="108" spans="1:16" x14ac:dyDescent="0.2">
      <c r="A108" t="s">
        <v>338</v>
      </c>
      <c r="B108" s="19">
        <v>0</v>
      </c>
      <c r="C108" s="19">
        <v>0</v>
      </c>
      <c r="D108" s="19">
        <v>-2.7519060325318301</v>
      </c>
      <c r="E108" s="19">
        <v>-1.5186854404366901</v>
      </c>
      <c r="F108" s="19">
        <v>-2.4571444901161299</v>
      </c>
      <c r="G108" s="19">
        <v>0</v>
      </c>
      <c r="H108" s="20">
        <v>0</v>
      </c>
      <c r="I108" s="20">
        <v>0</v>
      </c>
      <c r="J108" t="str">
        <f>VLOOKUP($A108,'[1]PROKKA-PATRIC'!$E$2:$K$3856,2,FALSE)</f>
        <v>ENERGY</v>
      </c>
      <c r="K108" t="str">
        <f>VLOOKUP($A108,'[1]PROKKA-PATRIC'!$E$2:$K$3856,3,FALSE)</f>
        <v>Respiration</v>
      </c>
      <c r="L108" t="str">
        <f>VLOOKUP($A108,'[1]PROKKA-PATRIC'!$E$2:$K$3856,3,FALSE)</f>
        <v>Respiration</v>
      </c>
      <c r="M108" t="str">
        <f>VLOOKUP($A108,'[1]PROKKA-PATRIC'!$E$2:$N$3856,4,FALSE)</f>
        <v>Respiration</v>
      </c>
      <c r="N108" t="str">
        <f>VLOOKUP($A108,'[1]PROKKA-PATRIC'!$E$2:$N$3856,5,FALSE)</f>
        <v>Electron donating reactions</v>
      </c>
      <c r="O108" t="s">
        <v>339</v>
      </c>
    </row>
    <row r="109" spans="1:16" x14ac:dyDescent="0.2">
      <c r="A109" t="s">
        <v>340</v>
      </c>
      <c r="B109" s="19">
        <v>0</v>
      </c>
      <c r="C109" s="19">
        <v>-1.0165002321868699</v>
      </c>
      <c r="D109" s="19">
        <v>-2.7519060325318301</v>
      </c>
      <c r="E109" s="19">
        <v>-1.5186854404366901</v>
      </c>
      <c r="F109" s="19">
        <v>-2.4571444901161299</v>
      </c>
      <c r="G109" s="19">
        <v>0</v>
      </c>
      <c r="H109" s="20">
        <v>0</v>
      </c>
      <c r="I109" s="20">
        <v>0</v>
      </c>
      <c r="J109" t="str">
        <f>VLOOKUP($A109,'[1]PROKKA-PATRIC'!$E$2:$K$3856,2,FALSE)</f>
        <v>ENERGY</v>
      </c>
      <c r="K109" t="str">
        <f>VLOOKUP($A109,'[1]PROKKA-PATRIC'!$E$2:$K$3856,3,FALSE)</f>
        <v>Respiration</v>
      </c>
      <c r="L109" t="str">
        <f>VLOOKUP($A109,'[1]PROKKA-PATRIC'!$E$2:$K$3856,3,FALSE)</f>
        <v>Respiration</v>
      </c>
      <c r="M109" t="str">
        <f>VLOOKUP($A109,'[1]PROKKA-PATRIC'!$E$2:$N$3856,4,FALSE)</f>
        <v>Respiration</v>
      </c>
      <c r="N109" t="str">
        <f>VLOOKUP($A109,'[1]PROKKA-PATRIC'!$E$2:$N$3856,5,FALSE)</f>
        <v>Electron donating reactions</v>
      </c>
      <c r="O109" t="s">
        <v>341</v>
      </c>
    </row>
    <row r="110" spans="1:16" x14ac:dyDescent="0.2">
      <c r="A110" t="s">
        <v>342</v>
      </c>
      <c r="B110" s="19">
        <v>0</v>
      </c>
      <c r="C110" s="19">
        <v>-4.2258590627235399</v>
      </c>
      <c r="D110" s="19">
        <v>-2</v>
      </c>
      <c r="E110" s="19">
        <v>-7.4892496725663502</v>
      </c>
      <c r="F110" s="19">
        <v>0</v>
      </c>
      <c r="G110" s="19">
        <v>-8.8915372431981794</v>
      </c>
      <c r="H110" s="20">
        <f>VLOOKUP(A110,[1]DegustAug_23!A$1:C$2707,2,FALSE)</f>
        <v>0.847911285471597</v>
      </c>
      <c r="I110" s="20">
        <f>VLOOKUP(A110,[1]DegustAug_23!A$1:D$2707,3,FALSE)</f>
        <v>1.01735536528257</v>
      </c>
      <c r="O110" t="s">
        <v>343</v>
      </c>
    </row>
    <row r="111" spans="1:16" x14ac:dyDescent="0.2">
      <c r="A111" t="s">
        <v>344</v>
      </c>
      <c r="B111" s="19">
        <v>0</v>
      </c>
      <c r="C111" s="19">
        <v>1.94223731398414</v>
      </c>
      <c r="D111" s="19">
        <v>0</v>
      </c>
      <c r="E111" s="19">
        <v>-2.5731294831726101</v>
      </c>
      <c r="F111" s="19">
        <v>0</v>
      </c>
      <c r="G111" s="19">
        <v>-2.0763499975699999</v>
      </c>
      <c r="H111" s="20">
        <f>VLOOKUP(A111,[1]DegustAug_23!A$1:C$2707,2,FALSE)</f>
        <v>2.1741602216904599</v>
      </c>
      <c r="I111" s="20">
        <f>VLOOKUP(A111,[1]DegustAug_23!A$1:D$2707,3,FALSE)</f>
        <v>2.8175129373165402</v>
      </c>
      <c r="O111" t="s">
        <v>345</v>
      </c>
      <c r="P111" t="s">
        <v>346</v>
      </c>
    </row>
    <row r="112" spans="1:16" x14ac:dyDescent="0.2">
      <c r="A112" t="s">
        <v>347</v>
      </c>
      <c r="B112" s="19">
        <v>0</v>
      </c>
      <c r="C112" s="19">
        <v>1.94223731398414</v>
      </c>
      <c r="D112" s="19">
        <v>0</v>
      </c>
      <c r="E112" s="19">
        <v>-2.5731294831726101</v>
      </c>
      <c r="F112" s="19">
        <v>0</v>
      </c>
      <c r="G112" s="19">
        <v>-2.0763499975699999</v>
      </c>
      <c r="H112" s="20">
        <f>VLOOKUP(A112,[1]DegustAug_23!A$1:C$2707,2,FALSE)</f>
        <v>1.3160893756879</v>
      </c>
      <c r="I112" s="20">
        <f>VLOOKUP(A112,[1]DegustAug_23!A$1:D$2707,3,FALSE)</f>
        <v>2.0197789481358099</v>
      </c>
      <c r="O112" t="s">
        <v>348</v>
      </c>
      <c r="P112" t="s">
        <v>346</v>
      </c>
    </row>
    <row r="113" spans="1:16" x14ac:dyDescent="0.2">
      <c r="A113" t="s">
        <v>349</v>
      </c>
      <c r="B113" s="19">
        <v>0</v>
      </c>
      <c r="C113" s="19">
        <v>-1.32043168107148</v>
      </c>
      <c r="D113" s="19">
        <v>0</v>
      </c>
      <c r="E113" s="19">
        <v>-2.2931009908008102</v>
      </c>
      <c r="F113" s="19">
        <v>0</v>
      </c>
      <c r="G113" s="19">
        <v>0</v>
      </c>
      <c r="H113" s="20">
        <v>0</v>
      </c>
      <c r="I113" s="20">
        <v>0</v>
      </c>
      <c r="O113" t="s">
        <v>350</v>
      </c>
      <c r="P113" t="s">
        <v>346</v>
      </c>
    </row>
    <row r="114" spans="1:16" x14ac:dyDescent="0.2">
      <c r="A114" t="s">
        <v>351</v>
      </c>
      <c r="B114" s="19">
        <v>0</v>
      </c>
      <c r="C114" s="19">
        <v>0</v>
      </c>
      <c r="D114" s="19">
        <v>0</v>
      </c>
      <c r="E114" s="19">
        <v>-2.2931009908008102</v>
      </c>
      <c r="F114" s="19">
        <v>0</v>
      </c>
      <c r="G114" s="19">
        <v>0</v>
      </c>
      <c r="H114" s="20">
        <v>0</v>
      </c>
      <c r="I114" s="20">
        <v>0</v>
      </c>
      <c r="O114" t="s">
        <v>352</v>
      </c>
      <c r="P114" t="s">
        <v>346</v>
      </c>
    </row>
    <row r="115" spans="1:16" x14ac:dyDescent="0.2">
      <c r="A115" t="s">
        <v>353</v>
      </c>
      <c r="B115" s="19">
        <v>0</v>
      </c>
      <c r="C115" s="19">
        <v>-1.32043168107148</v>
      </c>
      <c r="D115" s="19">
        <v>0</v>
      </c>
      <c r="E115" s="19">
        <v>-2.2931009908008102</v>
      </c>
      <c r="F115" s="19">
        <v>0</v>
      </c>
      <c r="G115" s="19">
        <v>0</v>
      </c>
      <c r="H115" s="20">
        <v>0</v>
      </c>
      <c r="I115" s="20">
        <v>0</v>
      </c>
      <c r="O115" t="s">
        <v>350</v>
      </c>
      <c r="P115" t="s">
        <v>346</v>
      </c>
    </row>
    <row r="116" spans="1:16" x14ac:dyDescent="0.2">
      <c r="A116" t="s">
        <v>354</v>
      </c>
      <c r="B116" s="19">
        <v>0</v>
      </c>
      <c r="C116" s="19">
        <v>0</v>
      </c>
      <c r="D116" s="19">
        <v>0</v>
      </c>
      <c r="E116" s="19">
        <v>-2.2931009908008102</v>
      </c>
      <c r="F116" s="19">
        <v>0</v>
      </c>
      <c r="G116" s="19">
        <v>0</v>
      </c>
      <c r="H116" s="20">
        <v>0</v>
      </c>
      <c r="I116" s="20">
        <v>0</v>
      </c>
      <c r="O116" t="s">
        <v>352</v>
      </c>
      <c r="P116" t="s">
        <v>346</v>
      </c>
    </row>
    <row r="117" spans="1:16" x14ac:dyDescent="0.2">
      <c r="A117" t="s">
        <v>355</v>
      </c>
      <c r="B117" s="19">
        <v>0</v>
      </c>
      <c r="C117" s="19">
        <v>0</v>
      </c>
      <c r="D117" s="19">
        <v>0</v>
      </c>
      <c r="E117" s="19">
        <v>-5.8763146427767001</v>
      </c>
      <c r="F117" s="19">
        <v>0</v>
      </c>
      <c r="G117" s="19">
        <v>-6.4008006716675103</v>
      </c>
      <c r="H117" s="20">
        <f>VLOOKUP(A117,[1]DegustAug_23!A$1:C$2707,2,FALSE)</f>
        <v>1.5662079346597899</v>
      </c>
      <c r="I117" s="20">
        <f>VLOOKUP(A117,[1]DegustAug_23!A$1:D$2707,3,FALSE)</f>
        <v>1.6138893581788101</v>
      </c>
      <c r="O117" t="s">
        <v>356</v>
      </c>
      <c r="P117" t="s">
        <v>357</v>
      </c>
    </row>
    <row r="118" spans="1:16" x14ac:dyDescent="0.2">
      <c r="A118" t="s">
        <v>358</v>
      </c>
      <c r="B118" s="19">
        <v>0</v>
      </c>
      <c r="C118" s="19">
        <v>0</v>
      </c>
      <c r="D118" s="19">
        <v>0</v>
      </c>
      <c r="E118" s="19">
        <v>-5.2409680129092502</v>
      </c>
      <c r="F118" s="19">
        <v>0</v>
      </c>
      <c r="G118" s="19">
        <v>0</v>
      </c>
      <c r="H118" s="20">
        <f>VLOOKUP(A118,[1]DegustAug_23!A$1:C$2707,2,FALSE)</f>
        <v>2.4725097454296199</v>
      </c>
      <c r="I118" s="20">
        <f>VLOOKUP(A118,[1]DegustAug_23!A$1:D$2707,3,FALSE)</f>
        <v>2.5568819362940198</v>
      </c>
      <c r="O118" t="s">
        <v>359</v>
      </c>
      <c r="P118" t="s">
        <v>357</v>
      </c>
    </row>
    <row r="119" spans="1:16" x14ac:dyDescent="0.2">
      <c r="A119" t="s">
        <v>360</v>
      </c>
      <c r="B119" s="19">
        <v>0</v>
      </c>
      <c r="C119" s="19">
        <v>0</v>
      </c>
      <c r="D119" s="19">
        <v>0</v>
      </c>
      <c r="E119" s="19">
        <v>-5.2409680129092502</v>
      </c>
      <c r="F119" s="19">
        <v>0</v>
      </c>
      <c r="G119" s="19">
        <v>0</v>
      </c>
      <c r="H119" s="20">
        <f>VLOOKUP(A119,[1]DegustAug_23!A$1:C$2707,2,FALSE)</f>
        <v>2.2011963175315801</v>
      </c>
      <c r="I119" s="20">
        <f>VLOOKUP(A119,[1]DegustAug_23!A$1:D$2707,3,FALSE)</f>
        <v>2.2580930534224199</v>
      </c>
      <c r="O119" t="s">
        <v>361</v>
      </c>
      <c r="P119" t="s">
        <v>357</v>
      </c>
    </row>
    <row r="120" spans="1:16" x14ac:dyDescent="0.2">
      <c r="A120" t="s">
        <v>362</v>
      </c>
      <c r="B120" s="19">
        <v>0</v>
      </c>
      <c r="C120" s="19">
        <v>0</v>
      </c>
      <c r="D120" s="19">
        <v>0</v>
      </c>
      <c r="E120" s="19">
        <v>0</v>
      </c>
      <c r="F120" s="19">
        <v>0</v>
      </c>
      <c r="G120" s="19">
        <v>-2.8980680461419501</v>
      </c>
      <c r="H120" s="20">
        <v>0</v>
      </c>
      <c r="I120" s="20">
        <v>0</v>
      </c>
      <c r="J120" t="str">
        <f>VLOOKUP($A120,'[1]PROKKA-PATRIC'!$E$2:$K$3856,2,FALSE)</f>
        <v>ENERGY</v>
      </c>
      <c r="K120" t="str">
        <f>VLOOKUP($A120,'[1]PROKKA-PATRIC'!$E$2:$K$3856,3,FALSE)</f>
        <v>Energy and Precursor Metabolites Generation</v>
      </c>
      <c r="L120" s="21" t="s">
        <v>172</v>
      </c>
      <c r="M120" t="str">
        <f>VLOOKUP($A120,'[1]PROKKA-PATRIC'!$E$2:$N$3856,4,FALSE)</f>
        <v>MICROCOMPARTMENT</v>
      </c>
      <c r="N120" t="str">
        <f>VLOOKUP($A120,'[1]PROKKA-PATRIC'!$E$2:$N$3856,5,FALSE)</f>
        <v>Fermentation</v>
      </c>
      <c r="O120" s="22" t="s">
        <v>363</v>
      </c>
      <c r="P120" t="s">
        <v>172</v>
      </c>
    </row>
    <row r="121" spans="1:16" x14ac:dyDescent="0.2">
      <c r="A121" t="s">
        <v>364</v>
      </c>
      <c r="B121" s="19">
        <v>0</v>
      </c>
      <c r="C121" s="19">
        <v>-1.6049884981610301</v>
      </c>
      <c r="D121" s="19">
        <v>0</v>
      </c>
      <c r="E121" s="19">
        <v>-2.2895529005097801</v>
      </c>
      <c r="F121" s="19">
        <v>0</v>
      </c>
      <c r="G121" s="19">
        <v>-1</v>
      </c>
      <c r="H121" s="20">
        <v>0</v>
      </c>
      <c r="I121" s="20">
        <v>0</v>
      </c>
      <c r="L121" t="s">
        <v>365</v>
      </c>
      <c r="O121" t="s">
        <v>366</v>
      </c>
      <c r="P121" t="s">
        <v>365</v>
      </c>
    </row>
    <row r="122" spans="1:16" x14ac:dyDescent="0.2">
      <c r="A122" t="s">
        <v>367</v>
      </c>
      <c r="B122" s="19">
        <v>0</v>
      </c>
      <c r="C122" s="19">
        <v>0</v>
      </c>
      <c r="D122" s="19">
        <v>0</v>
      </c>
      <c r="E122" s="19">
        <v>-5.9553720826986698</v>
      </c>
      <c r="F122" s="19">
        <v>0</v>
      </c>
      <c r="G122" s="19">
        <v>0</v>
      </c>
      <c r="H122" s="20">
        <v>0</v>
      </c>
      <c r="I122" s="20">
        <v>0</v>
      </c>
      <c r="J122" t="str">
        <f>VLOOKUP($A122,'[1]PROKKA-PATRIC'!$E$2:$K$3856,2,FALSE)</f>
        <v>METABOLISM</v>
      </c>
      <c r="K122" t="str">
        <f>VLOOKUP($A122,'[1]PROKKA-PATRIC'!$E$2:$K$3856,3,FALSE)</f>
        <v>Sulfur Metabolism</v>
      </c>
      <c r="L122" t="str">
        <f>VLOOKUP($A122,'[1]PROKKA-PATRIC'!$E$2:$K$3856,3,FALSE)</f>
        <v>Sulfur Metabolism</v>
      </c>
      <c r="M122" t="str">
        <f>VLOOKUP($A122,'[1]PROKKA-PATRIC'!$E$2:$N$3856,4,FALSE)</f>
        <v>Sulfur Metabolism</v>
      </c>
      <c r="O122" t="s">
        <v>368</v>
      </c>
    </row>
    <row r="123" spans="1:16" x14ac:dyDescent="0.2">
      <c r="A123" t="s">
        <v>369</v>
      </c>
      <c r="B123" s="19">
        <v>0</v>
      </c>
      <c r="C123" s="19">
        <v>-1.84864783759719</v>
      </c>
      <c r="D123" s="19">
        <v>0</v>
      </c>
      <c r="E123" s="19">
        <v>-2.6648158969596998</v>
      </c>
      <c r="F123" s="19">
        <v>0</v>
      </c>
      <c r="G123" s="19">
        <v>0</v>
      </c>
      <c r="H123" s="20">
        <f>VLOOKUP(A123,[1]DegustAug_23!A$1:C$2707,2,FALSE)</f>
        <v>1.23767599075821</v>
      </c>
      <c r="I123" s="20">
        <f>VLOOKUP(A123,[1]DegustAug_23!A$1:D$2707,3,FALSE)</f>
        <v>1.4631181088910199</v>
      </c>
      <c r="J123" t="str">
        <f>VLOOKUP($A123,'[1]PROKKA-PATRIC'!$E$2:$K$3856,2,FALSE)</f>
        <v>CELLULAR PROCESSES</v>
      </c>
      <c r="K123" t="str">
        <f>VLOOKUP($A123,'[1]PROKKA-PATRIC'!$E$2:$K$3856,3,FALSE)</f>
        <v>Cell Cycle, Cell Division and Death</v>
      </c>
      <c r="L123" t="str">
        <f>VLOOKUP($A123,'[1]PROKKA-PATRIC'!$E$2:$K$3856,3,FALSE)</f>
        <v>Cell Cycle, Cell Division and Death</v>
      </c>
      <c r="M123" t="str">
        <f>VLOOKUP($A123,'[1]PROKKA-PATRIC'!$E$2:$N$3856,4,FALSE)</f>
        <v>Cell Cycle, Cell Division and Death</v>
      </c>
      <c r="O123" t="s">
        <v>370</v>
      </c>
    </row>
    <row r="124" spans="1:16" x14ac:dyDescent="0.2">
      <c r="A124" t="s">
        <v>371</v>
      </c>
      <c r="B124" s="19">
        <v>0</v>
      </c>
      <c r="C124" s="19">
        <v>-1.9012353572443199</v>
      </c>
      <c r="D124" s="19">
        <v>0</v>
      </c>
      <c r="E124" s="19">
        <v>-2.0121594310059301</v>
      </c>
      <c r="F124" s="19">
        <v>0</v>
      </c>
      <c r="G124" s="19">
        <v>-1.80150615458556</v>
      </c>
      <c r="H124" s="20">
        <v>0</v>
      </c>
      <c r="I124" s="20">
        <v>0</v>
      </c>
      <c r="J124" t="str">
        <f>VLOOKUP($A124,'[1]PROKKA-PATRIC'!$E$2:$K$3856,2,FALSE)</f>
        <v>CELLULAR PROCESSES</v>
      </c>
      <c r="K124" t="str">
        <f>VLOOKUP($A124,'[1]PROKKA-PATRIC'!$E$2:$K$3856,3,FALSE)</f>
        <v>Cell Cycle, Cell Division and Death</v>
      </c>
      <c r="L124" t="str">
        <f>VLOOKUP($A124,'[1]PROKKA-PATRIC'!$E$2:$K$3856,3,FALSE)</f>
        <v>Cell Cycle, Cell Division and Death</v>
      </c>
      <c r="M124" t="str">
        <f>VLOOKUP($A124,'[1]PROKKA-PATRIC'!$E$2:$N$3856,4,FALSE)</f>
        <v>Cell Cycle, Cell Division and Death</v>
      </c>
      <c r="O124" t="s">
        <v>372</v>
      </c>
    </row>
    <row r="125" spans="1:16" x14ac:dyDescent="0.2">
      <c r="A125" t="s">
        <v>373</v>
      </c>
      <c r="B125" s="19">
        <v>0</v>
      </c>
      <c r="C125" s="19">
        <v>0</v>
      </c>
      <c r="D125" s="19">
        <v>0</v>
      </c>
      <c r="E125" s="19">
        <v>-1.68230991924546</v>
      </c>
      <c r="F125" s="19">
        <v>0</v>
      </c>
      <c r="G125" s="19">
        <v>-1.664488264933</v>
      </c>
      <c r="H125" s="20">
        <f>VLOOKUP(A125,[1]DegustAug_23!A$1:C$2707,2,FALSE)</f>
        <v>1.6032737177954299</v>
      </c>
      <c r="I125" s="20">
        <f>VLOOKUP(A125,[1]DegustAug_23!A$1:D$2707,3,FALSE)</f>
        <v>1.9234471423377799</v>
      </c>
      <c r="J125" t="str">
        <f>VLOOKUP($A125,'[1]PROKKA-PATRIC'!$E$2:$K$3856,2,FALSE)</f>
        <v>PROTEIN PROCESSING</v>
      </c>
      <c r="K125" t="str">
        <f>VLOOKUP($A125,'[1]PROKKA-PATRIC'!$E$2:$K$3856,3,FALSE)</f>
        <v>Protein Synthesis</v>
      </c>
      <c r="L125" t="str">
        <f>VLOOKUP($A125,'[1]PROKKA-PATRIC'!$E$2:$K$3856,3,FALSE)</f>
        <v>Protein Synthesis</v>
      </c>
      <c r="M125" t="str">
        <f>VLOOKUP($A125,'[1]PROKKA-PATRIC'!$E$2:$N$3856,4,FALSE)</f>
        <v>Protein Synthesis</v>
      </c>
      <c r="O125" t="s">
        <v>374</v>
      </c>
    </row>
    <row r="126" spans="1:16" x14ac:dyDescent="0.2">
      <c r="A126" t="s">
        <v>375</v>
      </c>
      <c r="B126" s="19">
        <v>0</v>
      </c>
      <c r="C126" s="19">
        <v>-1.84864783759719</v>
      </c>
      <c r="D126" s="19">
        <v>0</v>
      </c>
      <c r="E126" s="19">
        <v>-1.40417413665529</v>
      </c>
      <c r="F126" s="19">
        <v>0</v>
      </c>
      <c r="G126" s="19">
        <v>0</v>
      </c>
      <c r="H126" s="20">
        <f>VLOOKUP(A126,[1]DegustAug_23!A$1:C$2707,2,FALSE)</f>
        <v>-2.35078357234151</v>
      </c>
      <c r="I126" s="20">
        <f>VLOOKUP(A126,[1]DegustAug_23!A$1:D$2707,3,FALSE)</f>
        <v>-2.1954399853203901</v>
      </c>
      <c r="J126" t="str">
        <f>VLOOKUP($A126,'[1]PROKKA-PATRIC'!$E$2:$K$3856,2,FALSE)</f>
        <v>CELLULAR PROCESSES</v>
      </c>
      <c r="K126" t="str">
        <f>VLOOKUP($A126,'[1]PROKKA-PATRIC'!$E$2:$K$3856,3,FALSE)</f>
        <v>Cell Cycle, Cell Division and Death</v>
      </c>
      <c r="L126" t="str">
        <f>VLOOKUP($A126,'[1]PROKKA-PATRIC'!$E$2:$K$3856,3,FALSE)</f>
        <v>Cell Cycle, Cell Division and Death</v>
      </c>
      <c r="M126" t="str">
        <f>VLOOKUP($A126,'[1]PROKKA-PATRIC'!$E$2:$N$3856,4,FALSE)</f>
        <v>Cell Cycle, Cell Division and Death</v>
      </c>
      <c r="O126" t="s">
        <v>376</v>
      </c>
    </row>
    <row r="127" spans="1:16" x14ac:dyDescent="0.2">
      <c r="A127" t="s">
        <v>377</v>
      </c>
      <c r="B127" s="19">
        <v>0</v>
      </c>
      <c r="C127" s="19">
        <v>6.3824239436552999</v>
      </c>
      <c r="D127" s="19">
        <v>0</v>
      </c>
      <c r="E127" s="19">
        <v>0</v>
      </c>
      <c r="F127" s="19">
        <v>0</v>
      </c>
      <c r="G127" s="19">
        <v>0</v>
      </c>
      <c r="H127" s="20">
        <f>VLOOKUP(A127,[1]DegustAug_23!A$1:C$2707,2,FALSE)</f>
        <v>-4.2272996756230103</v>
      </c>
      <c r="I127" s="20">
        <f>VLOOKUP(A127,[1]DegustAug_23!A$1:D$2707,3,FALSE)</f>
        <v>-4.7183736339203</v>
      </c>
      <c r="J127" t="str">
        <f>VLOOKUP($A127,'[1]PROKKA-PATRIC'!$E$2:$K$3856,2,FALSE)</f>
        <v>METABOLISM</v>
      </c>
      <c r="K127" t="str">
        <f>VLOOKUP($A127,'[1]PROKKA-PATRIC'!$E$2:$K$3856,3,FALSE)</f>
        <v>Metabolite damage and its repair or mitigation</v>
      </c>
      <c r="L127" t="str">
        <f>VLOOKUP($A127,'[1]PROKKA-PATRIC'!$E$2:$K$3856,3,FALSE)</f>
        <v>Metabolite damage and its repair or mitigation</v>
      </c>
      <c r="M127" t="str">
        <f>VLOOKUP($A127,'[1]PROKKA-PATRIC'!$E$2:$N$3856,4,FALSE)</f>
        <v>Metabolite damage and its repair or mitigation</v>
      </c>
      <c r="O127" t="s">
        <v>378</v>
      </c>
    </row>
    <row r="128" spans="1:16" x14ac:dyDescent="0.2">
      <c r="A128" t="s">
        <v>379</v>
      </c>
      <c r="B128" s="19">
        <v>0</v>
      </c>
      <c r="C128" s="19">
        <v>1.9293266808334699</v>
      </c>
      <c r="D128" s="19">
        <v>0</v>
      </c>
      <c r="E128" s="19">
        <v>0</v>
      </c>
      <c r="F128" s="19">
        <v>0</v>
      </c>
      <c r="G128" s="19">
        <v>0</v>
      </c>
      <c r="H128" s="20">
        <f>VLOOKUP(A128,[1]DegustAug_23!A$1:C$2707,2,FALSE)</f>
        <v>-5.1963726492267603E-2</v>
      </c>
      <c r="I128" s="20">
        <f>VLOOKUP(A128,[1]DegustAug_23!A$1:D$2707,3,FALSE)</f>
        <v>-1.6234852198515199</v>
      </c>
      <c r="J128" t="str">
        <f>VLOOKUP($A128,'[1]PROKKA-PATRIC'!$E$2:$K$3856,2,FALSE)</f>
        <v>METABOLISM</v>
      </c>
      <c r="K128" t="str">
        <f>VLOOKUP($A128,'[1]PROKKA-PATRIC'!$E$2:$K$3856,3,FALSE)</f>
        <v>Phosphate Metabolism</v>
      </c>
      <c r="L128" t="str">
        <f>VLOOKUP($A128,'[1]PROKKA-PATRIC'!$E$2:$K$3856,3,FALSE)</f>
        <v>Phosphate Metabolism</v>
      </c>
      <c r="M128" t="str">
        <f>VLOOKUP($A128,'[1]PROKKA-PATRIC'!$E$2:$N$3856,4,FALSE)</f>
        <v>Phosphate Metabolism</v>
      </c>
      <c r="O128" t="s">
        <v>380</v>
      </c>
    </row>
    <row r="129" spans="1:15" x14ac:dyDescent="0.2">
      <c r="A129" t="s">
        <v>381</v>
      </c>
      <c r="B129" s="19">
        <v>0</v>
      </c>
      <c r="C129" s="19">
        <v>5.4326467580938402</v>
      </c>
      <c r="D129" s="19">
        <v>0</v>
      </c>
      <c r="E129" s="19">
        <v>0</v>
      </c>
      <c r="F129" s="19">
        <v>0</v>
      </c>
      <c r="G129" s="19">
        <v>0</v>
      </c>
      <c r="H129" s="20">
        <f>VLOOKUP(A129,[1]DegustAug_23!A$1:C$2707,2,FALSE)</f>
        <v>1.8607896024803401</v>
      </c>
      <c r="I129" s="20">
        <f>VLOOKUP(A129,[1]DegustAug_23!A$1:D$2707,3,FALSE)</f>
        <v>1.9480388925270899</v>
      </c>
      <c r="J129" t="str">
        <f>VLOOKUP($A129,'[1]PROKKA-PATRIC'!$E$2:$K$3856,2,FALSE)</f>
        <v>REGULATION AND CELL SIGNALING</v>
      </c>
      <c r="K129" t="str">
        <f>VLOOKUP($A129,'[1]PROKKA-PATRIC'!$E$2:$K$3856,3,FALSE)</f>
        <v>Regulation and Cell signaling</v>
      </c>
      <c r="L129" t="str">
        <f>VLOOKUP($A129,'[1]PROKKA-PATRIC'!$E$2:$K$3856,3,FALSE)</f>
        <v>Regulation and Cell signaling</v>
      </c>
      <c r="M129" t="str">
        <f>VLOOKUP($A129,'[1]PROKKA-PATRIC'!$E$2:$N$3856,4,FALSE)</f>
        <v>Regulation and Cell signaling</v>
      </c>
      <c r="O129" t="s">
        <v>382</v>
      </c>
    </row>
    <row r="130" spans="1:15" x14ac:dyDescent="0.2">
      <c r="A130" t="s">
        <v>383</v>
      </c>
      <c r="B130" s="19">
        <v>0</v>
      </c>
      <c r="C130" s="19">
        <v>1.4176270064679699</v>
      </c>
      <c r="D130" s="19">
        <v>0</v>
      </c>
      <c r="E130" s="19">
        <v>0</v>
      </c>
      <c r="F130" s="19">
        <v>0</v>
      </c>
      <c r="G130" s="19">
        <v>0</v>
      </c>
      <c r="H130" s="20">
        <f>VLOOKUP(A130,[1]DegustAug_23!A$1:C$2707,2,FALSE)</f>
        <v>1.3368918694463501</v>
      </c>
      <c r="I130" s="20">
        <f>VLOOKUP(A130,[1]DegustAug_23!A$1:D$2707,3,FALSE)</f>
        <v>1.33564961145679</v>
      </c>
      <c r="J130" t="str">
        <f>VLOOKUP($A130,'[1]PROKKA-PATRIC'!$E$2:$K$3856,2,FALSE)</f>
        <v>METABOLISM</v>
      </c>
      <c r="K130" t="str">
        <f>VLOOKUP($A130,'[1]PROKKA-PATRIC'!$E$2:$K$3856,3,FALSE)</f>
        <v>Amino Acids and Derivatives</v>
      </c>
      <c r="L130" t="str">
        <f>VLOOKUP($A130,'[1]PROKKA-PATRIC'!$E$2:$K$3856,3,FALSE)</f>
        <v>Amino Acids and Derivatives</v>
      </c>
      <c r="M130" t="str">
        <f>VLOOKUP($A130,'[1]PROKKA-PATRIC'!$E$2:$N$3856,4,FALSE)</f>
        <v>Amino Acids and Derivatives</v>
      </c>
      <c r="O130" t="s">
        <v>384</v>
      </c>
    </row>
    <row r="131" spans="1:15" x14ac:dyDescent="0.2">
      <c r="A131" t="s">
        <v>385</v>
      </c>
      <c r="B131" s="19">
        <v>0</v>
      </c>
      <c r="C131" s="19">
        <v>1.8245739207857099</v>
      </c>
      <c r="D131" s="19">
        <v>0</v>
      </c>
      <c r="E131" s="19">
        <v>0</v>
      </c>
      <c r="F131" s="19">
        <v>0</v>
      </c>
      <c r="G131" s="19">
        <v>0</v>
      </c>
      <c r="H131" s="20">
        <v>0</v>
      </c>
      <c r="I131" s="20">
        <v>0</v>
      </c>
      <c r="J131" t="str">
        <f>VLOOKUP($A131,'[1]PROKKA-PATRIC'!$E$2:$K$3856,2,FALSE)</f>
        <v>PROTEIN PROCESSING</v>
      </c>
      <c r="K131" t="str">
        <f>VLOOKUP($A131,'[1]PROKKA-PATRIC'!$E$2:$K$3856,3,FALSE)</f>
        <v>Protein Synthesis</v>
      </c>
      <c r="L131" t="str">
        <f>VLOOKUP($A131,'[1]PROKKA-PATRIC'!$E$2:$K$3856,3,FALSE)</f>
        <v>Protein Synthesis</v>
      </c>
      <c r="M131" t="str">
        <f>VLOOKUP($A131,'[1]PROKKA-PATRIC'!$E$2:$N$3856,4,FALSE)</f>
        <v>Protein Synthesis</v>
      </c>
      <c r="O131" t="s">
        <v>386</v>
      </c>
    </row>
    <row r="132" spans="1:15" x14ac:dyDescent="0.2">
      <c r="A132" t="s">
        <v>387</v>
      </c>
      <c r="B132" s="19">
        <v>0</v>
      </c>
      <c r="C132" s="19">
        <v>1.61759749289034</v>
      </c>
      <c r="D132" s="19">
        <v>0</v>
      </c>
      <c r="E132" s="19">
        <v>0</v>
      </c>
      <c r="F132" s="19">
        <v>0</v>
      </c>
      <c r="G132" s="19">
        <v>0</v>
      </c>
      <c r="H132" s="20">
        <v>0</v>
      </c>
      <c r="I132" s="20">
        <v>0</v>
      </c>
      <c r="J132" t="str">
        <f>VLOOKUP($A132,'[1]PROKKA-PATRIC'!$E$2:$K$3856,2,FALSE)</f>
        <v>PROTEIN PROCESSING</v>
      </c>
      <c r="K132" t="str">
        <f>VLOOKUP($A132,'[1]PROKKA-PATRIC'!$E$2:$K$3856,3,FALSE)</f>
        <v>Protein Synthesis</v>
      </c>
      <c r="L132" t="str">
        <f>VLOOKUP($A132,'[1]PROKKA-PATRIC'!$E$2:$K$3856,3,FALSE)</f>
        <v>Protein Synthesis</v>
      </c>
      <c r="M132" t="str">
        <f>VLOOKUP($A132,'[1]PROKKA-PATRIC'!$E$2:$N$3856,4,FALSE)</f>
        <v>Protein Synthesis</v>
      </c>
      <c r="O132" t="s">
        <v>388</v>
      </c>
    </row>
    <row r="133" spans="1:15" x14ac:dyDescent="0.2">
      <c r="A133" t="s">
        <v>389</v>
      </c>
      <c r="B133" s="19">
        <v>0</v>
      </c>
      <c r="C133" s="19">
        <v>1.3574891858801501</v>
      </c>
      <c r="D133" s="19">
        <v>0</v>
      </c>
      <c r="E133" s="19">
        <v>0</v>
      </c>
      <c r="F133" s="19">
        <v>0</v>
      </c>
      <c r="G133" s="19">
        <v>0</v>
      </c>
      <c r="H133" s="20">
        <f>VLOOKUP(A133,[1]DegustAug_23!A$1:C$2707,2,FALSE)</f>
        <v>-0.76456354624301004</v>
      </c>
      <c r="I133" s="20">
        <f>VLOOKUP(A133,[1]DegustAug_23!A$1:D$2707,3,FALSE)</f>
        <v>-0.49541738815452102</v>
      </c>
      <c r="J133" t="str">
        <f>VLOOKUP($A133,'[1]PROKKA-PATRIC'!$E$2:$K$3856,2,FALSE)</f>
        <v>METABOLISM</v>
      </c>
      <c r="K133" t="str">
        <f>VLOOKUP($A133,'[1]PROKKA-PATRIC'!$E$2:$K$3856,3,FALSE)</f>
        <v>Amino Acids and Derivatives</v>
      </c>
      <c r="L133" t="str">
        <f>VLOOKUP($A133,'[1]PROKKA-PATRIC'!$E$2:$K$3856,3,FALSE)</f>
        <v>Amino Acids and Derivatives</v>
      </c>
      <c r="M133" t="str">
        <f>VLOOKUP($A133,'[1]PROKKA-PATRIC'!$E$2:$N$3856,4,FALSE)</f>
        <v>Amino Acids and Derivatives</v>
      </c>
      <c r="O133" t="s">
        <v>384</v>
      </c>
    </row>
    <row r="134" spans="1:15" x14ac:dyDescent="0.2">
      <c r="A134" t="s">
        <v>390</v>
      </c>
      <c r="B134" s="19">
        <v>0</v>
      </c>
      <c r="C134" s="19">
        <v>-1.18599328525346</v>
      </c>
      <c r="D134" s="19">
        <v>0</v>
      </c>
      <c r="E134" s="19">
        <v>0</v>
      </c>
      <c r="F134" s="19">
        <v>0</v>
      </c>
      <c r="G134" s="19">
        <v>0</v>
      </c>
      <c r="H134" s="20">
        <f>VLOOKUP(A134,[1]DegustAug_23!A$1:C$2707,2,FALSE)</f>
        <v>-1.12083220673124</v>
      </c>
      <c r="I134" s="20">
        <f>VLOOKUP(A134,[1]DegustAug_23!A$1:D$2707,3,FALSE)</f>
        <v>-0.86671240608878797</v>
      </c>
      <c r="J134" t="str">
        <f>VLOOKUP($A134,'[1]PROKKA-PATRIC'!$E$2:$K$3856,2,FALSE)</f>
        <v>CELLULAR PROCESSES</v>
      </c>
      <c r="K134" t="str">
        <f>VLOOKUP($A134,'[1]PROKKA-PATRIC'!$E$2:$K$3856,3,FALSE)</f>
        <v>Cell Cycle, Cell Division and Death</v>
      </c>
      <c r="L134" t="str">
        <f>VLOOKUP($A134,'[1]PROKKA-PATRIC'!$E$2:$K$3856,3,FALSE)</f>
        <v>Cell Cycle, Cell Division and Death</v>
      </c>
      <c r="M134" t="str">
        <f>VLOOKUP($A134,'[1]PROKKA-PATRIC'!$E$2:$N$3856,4,FALSE)</f>
        <v>Cell Cycle, Cell Division and Death</v>
      </c>
      <c r="O134" t="s">
        <v>391</v>
      </c>
    </row>
    <row r="135" spans="1:15" x14ac:dyDescent="0.2">
      <c r="A135" t="s">
        <v>392</v>
      </c>
      <c r="B135" s="19">
        <v>0</v>
      </c>
      <c r="C135" s="19">
        <v>6.6303027343565901</v>
      </c>
      <c r="D135" s="19">
        <v>0</v>
      </c>
      <c r="E135" s="19">
        <v>0</v>
      </c>
      <c r="F135" s="19">
        <v>0</v>
      </c>
      <c r="G135" s="19">
        <v>0</v>
      </c>
      <c r="H135" s="20">
        <v>0</v>
      </c>
      <c r="I135" s="20">
        <v>0</v>
      </c>
      <c r="J135" t="str">
        <f>VLOOKUP($A135,'[1]PROKKA-PATRIC'!$E$2:$K$3856,2,FALSE)</f>
        <v>CELLULAR PROCESSES</v>
      </c>
      <c r="K135" t="str">
        <f>VLOOKUP($A135,'[1]PROKKA-PATRIC'!$E$2:$K$3856,3,FALSE)</f>
        <v>Cell Cycle, Cell Division and Death</v>
      </c>
      <c r="L135" t="str">
        <f>VLOOKUP($A135,'[1]PROKKA-PATRIC'!$E$2:$K$3856,3,FALSE)</f>
        <v>Cell Cycle, Cell Division and Death</v>
      </c>
      <c r="M135" t="str">
        <f>VLOOKUP($A135,'[1]PROKKA-PATRIC'!$E$2:$N$3856,4,FALSE)</f>
        <v>Cell Cycle, Cell Division and Death</v>
      </c>
      <c r="O135" t="s">
        <v>393</v>
      </c>
    </row>
    <row r="136" spans="1:15" x14ac:dyDescent="0.2">
      <c r="A136" t="s">
        <v>394</v>
      </c>
      <c r="B136" s="19">
        <v>0</v>
      </c>
      <c r="C136" s="19">
        <v>6.6303027343565901</v>
      </c>
      <c r="D136" s="19">
        <v>0</v>
      </c>
      <c r="E136" s="19">
        <v>0</v>
      </c>
      <c r="F136" s="19">
        <v>0</v>
      </c>
      <c r="G136" s="19">
        <v>0</v>
      </c>
      <c r="H136" s="20">
        <v>0</v>
      </c>
      <c r="I136" s="20">
        <v>0</v>
      </c>
      <c r="J136" t="str">
        <f>VLOOKUP($A136,'[1]PROKKA-PATRIC'!$E$2:$K$3856,2,FALSE)</f>
        <v>CELLULAR PROCESSES</v>
      </c>
      <c r="K136" t="str">
        <f>VLOOKUP($A136,'[1]PROKKA-PATRIC'!$E$2:$K$3856,3,FALSE)</f>
        <v>Cell Cycle, Cell Division and Death</v>
      </c>
      <c r="L136" t="str">
        <f>VLOOKUP($A136,'[1]PROKKA-PATRIC'!$E$2:$K$3856,3,FALSE)</f>
        <v>Cell Cycle, Cell Division and Death</v>
      </c>
      <c r="M136" t="str">
        <f>VLOOKUP($A136,'[1]PROKKA-PATRIC'!$E$2:$N$3856,4,FALSE)</f>
        <v>Cell Cycle, Cell Division and Death</v>
      </c>
      <c r="O136" t="s">
        <v>395</v>
      </c>
    </row>
    <row r="137" spans="1:15" x14ac:dyDescent="0.2">
      <c r="A137" t="s">
        <v>396</v>
      </c>
      <c r="B137" s="19">
        <v>0</v>
      </c>
      <c r="C137" s="19">
        <v>1.0555914463534899</v>
      </c>
      <c r="D137" s="19">
        <v>0</v>
      </c>
      <c r="E137" s="19">
        <v>0</v>
      </c>
      <c r="F137" s="19">
        <v>0</v>
      </c>
      <c r="G137" s="19">
        <v>0</v>
      </c>
      <c r="H137" s="20">
        <v>0</v>
      </c>
      <c r="I137" s="20">
        <v>0</v>
      </c>
      <c r="J137" t="str">
        <f>VLOOKUP($A137,'[1]PROKKA-PATRIC'!$E$2:$K$3856,2,FALSE)</f>
        <v>CELLULAR PROCESSES</v>
      </c>
      <c r="K137" t="str">
        <f>VLOOKUP($A137,'[1]PROKKA-PATRIC'!$E$2:$K$3856,3,FALSE)</f>
        <v>Cell Cycle, Cell Division and Death</v>
      </c>
      <c r="L137" t="str">
        <f>VLOOKUP($A137,'[1]PROKKA-PATRIC'!$E$2:$K$3856,3,FALSE)</f>
        <v>Cell Cycle, Cell Division and Death</v>
      </c>
      <c r="M137" t="str">
        <f>VLOOKUP($A137,'[1]PROKKA-PATRIC'!$E$2:$N$3856,4,FALSE)</f>
        <v>Cell Cycle, Cell Division and Death</v>
      </c>
      <c r="O137" t="s">
        <v>397</v>
      </c>
    </row>
    <row r="138" spans="1:15" x14ac:dyDescent="0.2">
      <c r="A138" t="s">
        <v>398</v>
      </c>
      <c r="B138" s="19">
        <v>0</v>
      </c>
      <c r="C138" s="19">
        <v>-1.37283096381278</v>
      </c>
      <c r="D138" s="19">
        <v>0</v>
      </c>
      <c r="E138" s="19">
        <v>-3.25009362772786</v>
      </c>
      <c r="F138" s="19">
        <v>0</v>
      </c>
      <c r="G138" s="19">
        <v>-2.0179360538639699</v>
      </c>
      <c r="H138" s="20">
        <f>VLOOKUP(A138,[1]DegustAug_23!A$1:C$2707,2,FALSE)</f>
        <v>1.0306456097874599</v>
      </c>
      <c r="I138" s="20">
        <f>VLOOKUP(A138,[1]DegustAug_23!A$1:D$2707,3,FALSE)</f>
        <v>1.3821958564482399</v>
      </c>
      <c r="J138" t="str">
        <f>VLOOKUP($A138,'[1]PROKKA-PATRIC'!$E$2:$K$3856,2,FALSE)</f>
        <v>PROTEIN PROCESSING</v>
      </c>
      <c r="K138" t="str">
        <f>VLOOKUP($A138,'[1]PROKKA-PATRIC'!$E$2:$K$3856,3,FALSE)</f>
        <v>Protein Synthesis</v>
      </c>
      <c r="L138" t="str">
        <f>VLOOKUP($A138,'[1]PROKKA-PATRIC'!$E$2:$K$3856,3,FALSE)</f>
        <v>Protein Synthesis</v>
      </c>
      <c r="M138" t="str">
        <f>VLOOKUP($A138,'[1]PROKKA-PATRIC'!$E$2:$N$3856,4,FALSE)</f>
        <v>Protein Synthesis</v>
      </c>
      <c r="N138" t="str">
        <f>VLOOKUP($A138,'[1]PROKKA-PATRIC'!$E$2:$N$3856,5,FALSE)</f>
        <v>Aminoacyl-tRNA-synthetases</v>
      </c>
      <c r="O138" t="s">
        <v>399</v>
      </c>
    </row>
    <row r="139" spans="1:15" x14ac:dyDescent="0.2">
      <c r="A139" t="s">
        <v>400</v>
      </c>
      <c r="B139" s="19">
        <v>0</v>
      </c>
      <c r="C139" s="19">
        <v>-1.3205533579261799</v>
      </c>
      <c r="D139" s="19">
        <v>0</v>
      </c>
      <c r="E139" s="19">
        <v>0</v>
      </c>
      <c r="F139" s="19">
        <v>0</v>
      </c>
      <c r="G139" s="19">
        <v>0</v>
      </c>
      <c r="H139" s="20">
        <f>VLOOKUP(A139,[1]DegustAug_23!A$1:C$2707,2,FALSE)</f>
        <v>1.2778310855735699</v>
      </c>
      <c r="I139" s="20">
        <f>VLOOKUP(A139,[1]DegustAug_23!A$1:D$2707,3,FALSE)</f>
        <v>1.4484925554055601</v>
      </c>
      <c r="J139" t="str">
        <f>VLOOKUP($A139,'[1]PROKKA-PATRIC'!$E$2:$K$3856,2,FALSE)</f>
        <v>PROTEIN PROCESSING</v>
      </c>
      <c r="K139" t="str">
        <f>VLOOKUP($A139,'[1]PROKKA-PATRIC'!$E$2:$K$3856,3,FALSE)</f>
        <v>Protein Synthesis</v>
      </c>
      <c r="L139" t="str">
        <f>VLOOKUP($A139,'[1]PROKKA-PATRIC'!$E$2:$K$3856,3,FALSE)</f>
        <v>Protein Synthesis</v>
      </c>
      <c r="M139" t="str">
        <f>VLOOKUP($A139,'[1]PROKKA-PATRIC'!$E$2:$N$3856,4,FALSE)</f>
        <v>Protein Synthesis</v>
      </c>
      <c r="N139" t="str">
        <f>VLOOKUP($A139,'[1]PROKKA-PATRIC'!$E$2:$N$3856,5,FALSE)</f>
        <v>Aminoacyl-tRNA-synthetases</v>
      </c>
      <c r="O139" t="s">
        <v>401</v>
      </c>
    </row>
    <row r="140" spans="1:15" x14ac:dyDescent="0.2">
      <c r="A140" t="s">
        <v>402</v>
      </c>
      <c r="B140" s="19">
        <v>0</v>
      </c>
      <c r="C140" s="19">
        <v>2.0895227944139898</v>
      </c>
      <c r="D140" s="19">
        <v>0</v>
      </c>
      <c r="E140" s="19">
        <v>0</v>
      </c>
      <c r="F140" s="19">
        <v>0</v>
      </c>
      <c r="G140" s="19">
        <v>0</v>
      </c>
      <c r="H140" s="20">
        <f>VLOOKUP(A140,[1]DegustAug_23!A$1:C$2707,2,FALSE)</f>
        <v>3.3497305701486401E-3</v>
      </c>
      <c r="I140" s="20">
        <f>VLOOKUP(A140,[1]DegustAug_23!A$1:D$2707,3,FALSE)</f>
        <v>0.60471278064605904</v>
      </c>
      <c r="J140" t="str">
        <f>VLOOKUP($A140,'[1]PROKKA-PATRIC'!$E$2:$K$3856,2,FALSE)</f>
        <v>PROTEIN PROCESSING</v>
      </c>
      <c r="K140" t="str">
        <f>VLOOKUP($A140,'[1]PROKKA-PATRIC'!$E$2:$K$3856,3,FALSE)</f>
        <v>Protein Synthesis</v>
      </c>
      <c r="L140" t="str">
        <f>VLOOKUP($A140,'[1]PROKKA-PATRIC'!$E$2:$K$3856,3,FALSE)</f>
        <v>Protein Synthesis</v>
      </c>
      <c r="M140" t="str">
        <f>VLOOKUP($A140,'[1]PROKKA-PATRIC'!$E$2:$N$3856,4,FALSE)</f>
        <v>Protein Synthesis</v>
      </c>
      <c r="N140" t="str">
        <f>VLOOKUP($A140,'[1]PROKKA-PATRIC'!$E$2:$N$3856,5,FALSE)</f>
        <v>Aminoacyl-tRNA-synthetases</v>
      </c>
      <c r="O140" t="s">
        <v>403</v>
      </c>
    </row>
    <row r="141" spans="1:15" x14ac:dyDescent="0.2">
      <c r="A141" t="s">
        <v>404</v>
      </c>
      <c r="B141" s="19">
        <v>0</v>
      </c>
      <c r="C141" s="19">
        <v>-1.3381688507141201</v>
      </c>
      <c r="D141" s="19">
        <v>0</v>
      </c>
      <c r="E141" s="19">
        <v>-3.8252964126028601</v>
      </c>
      <c r="F141" s="19">
        <v>0</v>
      </c>
      <c r="G141" s="19">
        <v>-3.3510772028723901</v>
      </c>
      <c r="H141" s="20">
        <f>VLOOKUP(A141,[1]DegustAug_23!A$1:C$2707,2,FALSE)</f>
        <v>0.56580310939455702</v>
      </c>
      <c r="I141" s="20">
        <f>VLOOKUP(A141,[1]DegustAug_23!A$1:D$2707,3,FALSE)</f>
        <v>1.01193034149506</v>
      </c>
      <c r="J141" t="str">
        <f>VLOOKUP($A141,'[1]PROKKA-PATRIC'!$E$2:$K$3856,2,FALSE)</f>
        <v>METABOLISM</v>
      </c>
      <c r="K141" t="str">
        <f>VLOOKUP($A141,'[1]PROKKA-PATRIC'!$E$2:$K$3856,3,FALSE)</f>
        <v>Amino Acids and Derivatives</v>
      </c>
      <c r="L141" t="str">
        <f>VLOOKUP($A141,'[1]PROKKA-PATRIC'!$E$2:$K$3856,3,FALSE)</f>
        <v>Amino Acids and Derivatives</v>
      </c>
      <c r="M141" t="str">
        <f>VLOOKUP($A141,'[1]PROKKA-PATRIC'!$E$2:$N$3856,4,FALSE)</f>
        <v>Amino Acids and Derivatives</v>
      </c>
      <c r="N141" t="str">
        <f>VLOOKUP($A141,'[1]PROKKA-PATRIC'!$E$2:$N$3856,5,FALSE)</f>
        <v>Arginine; urea cycle, creatine, polyamines</v>
      </c>
      <c r="O141" t="s">
        <v>405</v>
      </c>
    </row>
    <row r="142" spans="1:15" x14ac:dyDescent="0.2">
      <c r="A142" t="s">
        <v>406</v>
      </c>
      <c r="B142" s="19">
        <v>0</v>
      </c>
      <c r="C142" s="19">
        <v>-1.0656749983893601</v>
      </c>
      <c r="D142" s="19">
        <v>0</v>
      </c>
      <c r="E142" s="19">
        <v>-3.3248875277385999</v>
      </c>
      <c r="F142" s="19">
        <v>0</v>
      </c>
      <c r="G142" s="19">
        <v>-2.1437265473648601</v>
      </c>
      <c r="H142" s="20">
        <f>VLOOKUP(A142,[1]DegustAug_23!A$1:C$2707,2,FALSE)</f>
        <v>0.77752890703192801</v>
      </c>
      <c r="I142" s="20">
        <f>VLOOKUP(A142,[1]DegustAug_23!A$1:D$2707,3,FALSE)</f>
        <v>1.1759073084927301</v>
      </c>
      <c r="J142" t="str">
        <f>VLOOKUP($A142,'[1]PROKKA-PATRIC'!$E$2:$K$3856,2,FALSE)</f>
        <v>METABOLISM</v>
      </c>
      <c r="K142" t="str">
        <f>VLOOKUP($A142,'[1]PROKKA-PATRIC'!$E$2:$K$3856,3,FALSE)</f>
        <v>Amino Acids and Derivatives</v>
      </c>
      <c r="L142" t="str">
        <f>VLOOKUP($A142,'[1]PROKKA-PATRIC'!$E$2:$K$3856,3,FALSE)</f>
        <v>Amino Acids and Derivatives</v>
      </c>
      <c r="M142" t="str">
        <f>VLOOKUP($A142,'[1]PROKKA-PATRIC'!$E$2:$N$3856,4,FALSE)</f>
        <v>Amino Acids and Derivatives</v>
      </c>
      <c r="N142" t="str">
        <f>VLOOKUP($A142,'[1]PROKKA-PATRIC'!$E$2:$N$3856,5,FALSE)</f>
        <v>Arginine; urea cycle, creatine, polyamines</v>
      </c>
      <c r="O142" t="s">
        <v>407</v>
      </c>
    </row>
    <row r="143" spans="1:15" x14ac:dyDescent="0.2">
      <c r="A143" t="s">
        <v>408</v>
      </c>
      <c r="B143" s="19">
        <v>0</v>
      </c>
      <c r="C143" s="19">
        <v>0</v>
      </c>
      <c r="D143" s="19">
        <v>0</v>
      </c>
      <c r="E143" s="19">
        <v>-1.87947695886309</v>
      </c>
      <c r="F143" s="19">
        <v>0</v>
      </c>
      <c r="G143" s="19">
        <v>-1.40021323097049</v>
      </c>
      <c r="H143" s="20">
        <f>VLOOKUP(A143,[1]DegustAug_23!A$1:C$2707,2,FALSE)</f>
        <v>2.2380658061105501</v>
      </c>
      <c r="I143" s="20">
        <f>VLOOKUP(A143,[1]DegustAug_23!A$1:D$2707,3,FALSE)</f>
        <v>2.6686300228506501</v>
      </c>
      <c r="J143" t="str">
        <f>VLOOKUP($A143,'[1]PROKKA-PATRIC'!$E$2:$K$3856,2,FALSE)</f>
        <v>METABOLISM</v>
      </c>
      <c r="K143" t="str">
        <f>VLOOKUP($A143,'[1]PROKKA-PATRIC'!$E$2:$K$3856,3,FALSE)</f>
        <v>Amino Acids and Derivatives</v>
      </c>
      <c r="L143" t="str">
        <f>VLOOKUP($A143,'[1]PROKKA-PATRIC'!$E$2:$K$3856,3,FALSE)</f>
        <v>Amino Acids and Derivatives</v>
      </c>
      <c r="M143" t="str">
        <f>VLOOKUP($A143,'[1]PROKKA-PATRIC'!$E$2:$N$3856,4,FALSE)</f>
        <v>Amino Acids and Derivatives</v>
      </c>
      <c r="N143" t="str">
        <f>VLOOKUP($A143,'[1]PROKKA-PATRIC'!$E$2:$N$3856,5,FALSE)</f>
        <v>Arginine; urea cycle, creatine, polyamines</v>
      </c>
      <c r="O143" t="s">
        <v>409</v>
      </c>
    </row>
    <row r="144" spans="1:15" x14ac:dyDescent="0.2">
      <c r="A144" t="s">
        <v>410</v>
      </c>
      <c r="B144" s="19">
        <v>0</v>
      </c>
      <c r="C144" s="19">
        <v>1.5774369491614599</v>
      </c>
      <c r="D144" s="19">
        <v>0</v>
      </c>
      <c r="E144" s="19">
        <v>0</v>
      </c>
      <c r="F144" s="19">
        <v>0</v>
      </c>
      <c r="G144" s="19">
        <v>0</v>
      </c>
      <c r="H144" s="20">
        <f>VLOOKUP(A144,[1]DegustAug_23!A$1:C$2707,2,FALSE)</f>
        <v>-2.1570609291120602</v>
      </c>
      <c r="I144" s="20">
        <f>VLOOKUP(A144,[1]DegustAug_23!A$1:D$2707,3,FALSE)</f>
        <v>-1.1609740754412401</v>
      </c>
      <c r="J144" t="str">
        <f>VLOOKUP($A144,'[1]PROKKA-PATRIC'!$E$2:$K$3856,2,FALSE)</f>
        <v>METABOLISM</v>
      </c>
      <c r="K144" t="str">
        <f>VLOOKUP($A144,'[1]PROKKA-PATRIC'!$E$2:$K$3856,3,FALSE)</f>
        <v>Amino Acids and Derivatives</v>
      </c>
      <c r="L144" t="str">
        <f>VLOOKUP($A144,'[1]PROKKA-PATRIC'!$E$2:$K$3856,3,FALSE)</f>
        <v>Amino Acids and Derivatives</v>
      </c>
      <c r="M144" t="str">
        <f>VLOOKUP($A144,'[1]PROKKA-PATRIC'!$E$2:$N$3856,4,FALSE)</f>
        <v>Amino Acids and Derivatives</v>
      </c>
      <c r="N144" t="str">
        <f>VLOOKUP($A144,'[1]PROKKA-PATRIC'!$E$2:$N$3856,5,FALSE)</f>
        <v>Arginine; urea cycle, creatine, polyamines</v>
      </c>
      <c r="O144" t="s">
        <v>411</v>
      </c>
    </row>
    <row r="145" spans="1:15" x14ac:dyDescent="0.2">
      <c r="A145" t="s">
        <v>412</v>
      </c>
      <c r="B145" s="19">
        <v>0</v>
      </c>
      <c r="C145" s="19">
        <v>1.5284529543021901</v>
      </c>
      <c r="D145" s="19">
        <v>0</v>
      </c>
      <c r="E145" s="19">
        <v>0</v>
      </c>
      <c r="F145" s="19">
        <v>0</v>
      </c>
      <c r="G145" s="19">
        <v>0</v>
      </c>
      <c r="H145" s="20">
        <f>VLOOKUP(A145,[1]DegustAug_23!A$1:C$2707,2,FALSE)</f>
        <v>-1.98129864331598</v>
      </c>
      <c r="I145" s="20">
        <f>VLOOKUP(A145,[1]DegustAug_23!A$1:D$2707,3,FALSE)</f>
        <v>-1.5917578528224501</v>
      </c>
      <c r="J145" t="str">
        <f>VLOOKUP($A145,'[1]PROKKA-PATRIC'!$E$2:$K$3856,2,FALSE)</f>
        <v>METABOLISM</v>
      </c>
      <c r="K145" t="str">
        <f>VLOOKUP($A145,'[1]PROKKA-PATRIC'!$E$2:$K$3856,3,FALSE)</f>
        <v>Amino Acids and Derivatives</v>
      </c>
      <c r="L145" t="str">
        <f>VLOOKUP($A145,'[1]PROKKA-PATRIC'!$E$2:$K$3856,3,FALSE)</f>
        <v>Amino Acids and Derivatives</v>
      </c>
      <c r="M145" t="str">
        <f>VLOOKUP($A145,'[1]PROKKA-PATRIC'!$E$2:$N$3856,4,FALSE)</f>
        <v>Amino Acids and Derivatives</v>
      </c>
      <c r="N145" t="str">
        <f>VLOOKUP($A145,'[1]PROKKA-PATRIC'!$E$2:$N$3856,5,FALSE)</f>
        <v>Arginine; urea cycle, creatine, polyamines</v>
      </c>
      <c r="O145" t="s">
        <v>413</v>
      </c>
    </row>
    <row r="146" spans="1:15" x14ac:dyDescent="0.2">
      <c r="A146" t="s">
        <v>414</v>
      </c>
      <c r="B146" s="19">
        <v>0</v>
      </c>
      <c r="C146" s="19">
        <v>1.8583330118703101</v>
      </c>
      <c r="D146" s="19">
        <v>0</v>
      </c>
      <c r="E146" s="19">
        <v>0</v>
      </c>
      <c r="F146" s="19">
        <v>0</v>
      </c>
      <c r="G146" s="19">
        <v>0</v>
      </c>
      <c r="H146" s="20">
        <f>VLOOKUP(A146,[1]DegustAug_23!A$1:C$2707,2,FALSE)</f>
        <v>-1.8163606804472401</v>
      </c>
      <c r="I146" s="20">
        <f>VLOOKUP(A146,[1]DegustAug_23!A$1:D$2707,3,FALSE)</f>
        <v>-1.4987999469798501</v>
      </c>
      <c r="J146" t="str">
        <f>VLOOKUP($A146,'[1]PROKKA-PATRIC'!$E$2:$K$3856,2,FALSE)</f>
        <v>METABOLISM</v>
      </c>
      <c r="K146" t="str">
        <f>VLOOKUP($A146,'[1]PROKKA-PATRIC'!$E$2:$K$3856,3,FALSE)</f>
        <v>Amino Acids and Derivatives</v>
      </c>
      <c r="L146" t="str">
        <f>VLOOKUP($A146,'[1]PROKKA-PATRIC'!$E$2:$K$3856,3,FALSE)</f>
        <v>Amino Acids and Derivatives</v>
      </c>
      <c r="M146" t="str">
        <f>VLOOKUP($A146,'[1]PROKKA-PATRIC'!$E$2:$N$3856,4,FALSE)</f>
        <v>Amino Acids and Derivatives</v>
      </c>
      <c r="N146" t="str">
        <f>VLOOKUP($A146,'[1]PROKKA-PATRIC'!$E$2:$N$3856,5,FALSE)</f>
        <v>Arginine; urea cycle, creatine, polyamines</v>
      </c>
      <c r="O146" t="s">
        <v>415</v>
      </c>
    </row>
    <row r="147" spans="1:15" x14ac:dyDescent="0.2">
      <c r="A147" t="s">
        <v>416</v>
      </c>
      <c r="B147" s="19">
        <v>0</v>
      </c>
      <c r="C147" s="19">
        <v>1.8936707883366</v>
      </c>
      <c r="D147" s="19">
        <v>0</v>
      </c>
      <c r="E147" s="19">
        <v>0</v>
      </c>
      <c r="F147" s="19">
        <v>0</v>
      </c>
      <c r="G147" s="19">
        <v>0</v>
      </c>
      <c r="H147" s="20">
        <f>VLOOKUP(A147,[1]DegustAug_23!A$1:C$2707,2,FALSE)</f>
        <v>1.10992864761899</v>
      </c>
      <c r="I147" s="20">
        <f>VLOOKUP(A147,[1]DegustAug_23!A$1:D$2707,3,FALSE)</f>
        <v>1.66924241002652</v>
      </c>
      <c r="J147" t="str">
        <f>VLOOKUP($A147,'[1]PROKKA-PATRIC'!$E$2:$K$3856,2,FALSE)</f>
        <v>METABOLISM</v>
      </c>
      <c r="K147" t="str">
        <f>VLOOKUP($A147,'[1]PROKKA-PATRIC'!$E$2:$K$3856,3,FALSE)</f>
        <v>Amino Acids and Derivatives</v>
      </c>
      <c r="L147" t="str">
        <f>VLOOKUP($A147,'[1]PROKKA-PATRIC'!$E$2:$K$3856,3,FALSE)</f>
        <v>Amino Acids and Derivatives</v>
      </c>
      <c r="M147" t="str">
        <f>VLOOKUP($A147,'[1]PROKKA-PATRIC'!$E$2:$N$3856,4,FALSE)</f>
        <v>Amino Acids and Derivatives</v>
      </c>
      <c r="N147" t="str">
        <f>VLOOKUP($A147,'[1]PROKKA-PATRIC'!$E$2:$N$3856,5,FALSE)</f>
        <v>Arginine; urea cycle, creatine, polyamines</v>
      </c>
      <c r="O147" t="s">
        <v>417</v>
      </c>
    </row>
    <row r="148" spans="1:15" x14ac:dyDescent="0.2">
      <c r="A148" t="s">
        <v>418</v>
      </c>
      <c r="B148" s="19">
        <v>0</v>
      </c>
      <c r="C148" s="19">
        <v>2.72973157587781</v>
      </c>
      <c r="D148" s="19">
        <v>0</v>
      </c>
      <c r="E148" s="19">
        <v>0</v>
      </c>
      <c r="F148" s="19">
        <v>0</v>
      </c>
      <c r="G148" s="19">
        <v>0</v>
      </c>
      <c r="H148" s="20">
        <f>VLOOKUP(A148,[1]DegustAug_23!A$1:C$2707,2,FALSE)</f>
        <v>-0.90498417512201401</v>
      </c>
      <c r="I148" s="20">
        <f>VLOOKUP(A148,[1]DegustAug_23!A$1:D$2707,3,FALSE)</f>
        <v>-0.14655465596061501</v>
      </c>
      <c r="J148" t="str">
        <f>VLOOKUP($A148,'[1]PROKKA-PATRIC'!$E$2:$K$3856,2,FALSE)</f>
        <v>METABOLISM</v>
      </c>
      <c r="K148" t="str">
        <f>VLOOKUP($A148,'[1]PROKKA-PATRIC'!$E$2:$K$3856,3,FALSE)</f>
        <v>Amino Acids and Derivatives</v>
      </c>
      <c r="L148" t="str">
        <f>VLOOKUP($A148,'[1]PROKKA-PATRIC'!$E$2:$K$3856,3,FALSE)</f>
        <v>Amino Acids and Derivatives</v>
      </c>
      <c r="M148" t="str">
        <f>VLOOKUP($A148,'[1]PROKKA-PATRIC'!$E$2:$N$3856,4,FALSE)</f>
        <v>Amino Acids and Derivatives</v>
      </c>
      <c r="N148" t="str">
        <f>VLOOKUP($A148,'[1]PROKKA-PATRIC'!$E$2:$N$3856,5,FALSE)</f>
        <v>Arginine; urea cycle, creatine, polyamines</v>
      </c>
      <c r="O148" t="s">
        <v>419</v>
      </c>
    </row>
    <row r="149" spans="1:15" x14ac:dyDescent="0.2">
      <c r="A149" t="s">
        <v>420</v>
      </c>
      <c r="B149" s="19">
        <v>0</v>
      </c>
      <c r="C149" s="19">
        <v>1.3716852920926399</v>
      </c>
      <c r="D149" s="19">
        <v>0</v>
      </c>
      <c r="E149" s="19">
        <v>0</v>
      </c>
      <c r="F149" s="19">
        <v>0</v>
      </c>
      <c r="G149" s="19">
        <v>1.68328844798764</v>
      </c>
      <c r="H149" s="20">
        <v>0</v>
      </c>
      <c r="I149" s="20">
        <v>0</v>
      </c>
      <c r="J149" t="str">
        <f>VLOOKUP($A149,'[1]PROKKA-PATRIC'!$E$2:$K$3856,2,FALSE)</f>
        <v>METABOLISM</v>
      </c>
      <c r="K149" t="str">
        <f>VLOOKUP($A149,'[1]PROKKA-PATRIC'!$E$2:$K$3856,3,FALSE)</f>
        <v>Amino Acids and Derivatives</v>
      </c>
      <c r="L149" t="str">
        <f>VLOOKUP($A149,'[1]PROKKA-PATRIC'!$E$2:$K$3856,3,FALSE)</f>
        <v>Amino Acids and Derivatives</v>
      </c>
      <c r="M149" t="str">
        <f>VLOOKUP($A149,'[1]PROKKA-PATRIC'!$E$2:$N$3856,4,FALSE)</f>
        <v>Amino Acids and Derivatives</v>
      </c>
      <c r="N149" t="str">
        <f>VLOOKUP($A149,'[1]PROKKA-PATRIC'!$E$2:$N$3856,5,FALSE)</f>
        <v>Arginine; urea cycle, creatine, polyamines</v>
      </c>
      <c r="O149" t="s">
        <v>421</v>
      </c>
    </row>
    <row r="150" spans="1:15" x14ac:dyDescent="0.2">
      <c r="A150" t="s">
        <v>422</v>
      </c>
      <c r="B150" s="19">
        <v>0</v>
      </c>
      <c r="C150" s="19">
        <v>1.1211512444545699</v>
      </c>
      <c r="D150" s="19">
        <v>0</v>
      </c>
      <c r="E150" s="19">
        <v>0</v>
      </c>
      <c r="F150" s="19">
        <v>0</v>
      </c>
      <c r="G150" s="19">
        <v>0</v>
      </c>
      <c r="H150" s="20">
        <f>VLOOKUP(A150,[1]DegustAug_23!A$1:C$2707,2,FALSE)</f>
        <v>0.448112600073866</v>
      </c>
      <c r="I150" s="20">
        <f>VLOOKUP(A150,[1]DegustAug_23!A$1:D$2707,3,FALSE)</f>
        <v>0.772913871644346</v>
      </c>
      <c r="J150" t="str">
        <f>VLOOKUP($A150,'[1]PROKKA-PATRIC'!$E$2:$K$3856,2,FALSE)</f>
        <v>METABOLISM</v>
      </c>
      <c r="K150" t="str">
        <f>VLOOKUP($A150,'[1]PROKKA-PATRIC'!$E$2:$K$3856,3,FALSE)</f>
        <v>Amino Acids and Derivatives</v>
      </c>
      <c r="L150" t="str">
        <f>VLOOKUP($A150,'[1]PROKKA-PATRIC'!$E$2:$K$3856,3,FALSE)</f>
        <v>Amino Acids and Derivatives</v>
      </c>
      <c r="M150" t="str">
        <f>VLOOKUP($A150,'[1]PROKKA-PATRIC'!$E$2:$N$3856,4,FALSE)</f>
        <v>Amino Acids and Derivatives</v>
      </c>
      <c r="N150" t="str">
        <f>VLOOKUP($A150,'[1]PROKKA-PATRIC'!$E$2:$N$3856,5,FALSE)</f>
        <v>Arginine; urea cycle, creatine, polyamines</v>
      </c>
      <c r="O150" t="s">
        <v>411</v>
      </c>
    </row>
    <row r="151" spans="1:15" x14ac:dyDescent="0.2">
      <c r="A151" t="s">
        <v>423</v>
      </c>
      <c r="B151" s="19">
        <v>0</v>
      </c>
      <c r="C151" s="19">
        <v>-1.82334180767256</v>
      </c>
      <c r="D151" s="19">
        <v>0</v>
      </c>
      <c r="E151" s="19">
        <v>0</v>
      </c>
      <c r="F151" s="19">
        <v>0</v>
      </c>
      <c r="G151" s="19">
        <v>0</v>
      </c>
      <c r="H151" s="20">
        <f>VLOOKUP(A151,[1]DegustAug_23!A$1:C$2707,2,FALSE)</f>
        <v>-1.7147093758840599</v>
      </c>
      <c r="I151" s="20">
        <f>VLOOKUP(A151,[1]DegustAug_23!A$1:D$2707,3,FALSE)</f>
        <v>-2.37253356236288</v>
      </c>
      <c r="J151" t="str">
        <f>VLOOKUP($A151,'[1]PROKKA-PATRIC'!$E$2:$K$3856,2,FALSE)</f>
        <v>METABOLISM</v>
      </c>
      <c r="K151" t="str">
        <f>VLOOKUP($A151,'[1]PROKKA-PATRIC'!$E$2:$K$3856,3,FALSE)</f>
        <v>Amino Acids and Derivatives</v>
      </c>
      <c r="L151" t="str">
        <f>VLOOKUP($A151,'[1]PROKKA-PATRIC'!$E$2:$K$3856,3,FALSE)</f>
        <v>Amino Acids and Derivatives</v>
      </c>
      <c r="M151" t="str">
        <f>VLOOKUP($A151,'[1]PROKKA-PATRIC'!$E$2:$N$3856,4,FALSE)</f>
        <v>Amino Acids and Derivatives</v>
      </c>
      <c r="N151" t="str">
        <f>VLOOKUP($A151,'[1]PROKKA-PATRIC'!$E$2:$N$3856,5,FALSE)</f>
        <v>Aromatic amino acids and derivatives</v>
      </c>
      <c r="O151" t="s">
        <v>424</v>
      </c>
    </row>
    <row r="152" spans="1:15" x14ac:dyDescent="0.2">
      <c r="A152" t="s">
        <v>425</v>
      </c>
      <c r="B152" s="19">
        <v>0</v>
      </c>
      <c r="C152" s="19">
        <v>5.3670400259231004</v>
      </c>
      <c r="D152" s="19">
        <v>0</v>
      </c>
      <c r="E152" s="19">
        <v>0</v>
      </c>
      <c r="F152" s="19">
        <v>0</v>
      </c>
      <c r="G152" s="19">
        <v>0</v>
      </c>
      <c r="H152" s="20">
        <f>VLOOKUP(A152,[1]DegustAug_23!A$1:C$2707,2,FALSE)</f>
        <v>1.30489676680086</v>
      </c>
      <c r="I152" s="20">
        <f>VLOOKUP(A152,[1]DegustAug_23!A$1:D$2707,3,FALSE)</f>
        <v>1.5035792368263201</v>
      </c>
      <c r="J152" t="str">
        <f>VLOOKUP($A152,'[1]PROKKA-PATRIC'!$E$2:$K$3856,2,FALSE)</f>
        <v>METABOLISM</v>
      </c>
      <c r="K152" t="str">
        <f>VLOOKUP($A152,'[1]PROKKA-PATRIC'!$E$2:$K$3856,3,FALSE)</f>
        <v>Amino Acids and Derivatives</v>
      </c>
      <c r="L152" t="str">
        <f>VLOOKUP($A152,'[1]PROKKA-PATRIC'!$E$2:$K$3856,3,FALSE)</f>
        <v>Amino Acids and Derivatives</v>
      </c>
      <c r="M152" t="str">
        <f>VLOOKUP($A152,'[1]PROKKA-PATRIC'!$E$2:$N$3856,4,FALSE)</f>
        <v>Amino Acids and Derivatives</v>
      </c>
      <c r="N152" t="str">
        <f>VLOOKUP($A152,'[1]PROKKA-PATRIC'!$E$2:$N$3856,5,FALSE)</f>
        <v>Aromatic amino acids and derivatives</v>
      </c>
      <c r="O152" t="s">
        <v>426</v>
      </c>
    </row>
    <row r="153" spans="1:15" x14ac:dyDescent="0.2">
      <c r="A153" t="s">
        <v>427</v>
      </c>
      <c r="B153" s="19">
        <v>0</v>
      </c>
      <c r="C153" s="19">
        <v>-1.5471476885994799</v>
      </c>
      <c r="D153" s="19">
        <v>0</v>
      </c>
      <c r="E153" s="19">
        <v>0</v>
      </c>
      <c r="F153" s="19">
        <v>0</v>
      </c>
      <c r="G153" s="19">
        <v>0</v>
      </c>
      <c r="H153" s="20">
        <f>VLOOKUP(A153,[1]DegustAug_23!A$1:C$2707,2,FALSE)</f>
        <v>-1.0728967826945399</v>
      </c>
      <c r="I153" s="20">
        <f>VLOOKUP(A153,[1]DegustAug_23!A$1:D$2707,3,FALSE)</f>
        <v>-0.73597538828814801</v>
      </c>
      <c r="J153" t="str">
        <f>VLOOKUP($A153,'[1]PROKKA-PATRIC'!$E$2:$K$3856,2,FALSE)</f>
        <v>METABOLISM</v>
      </c>
      <c r="K153" t="str">
        <f>VLOOKUP($A153,'[1]PROKKA-PATRIC'!$E$2:$K$3856,3,FALSE)</f>
        <v>Amino Acids and Derivatives</v>
      </c>
      <c r="L153" t="str">
        <f>VLOOKUP($A153,'[1]PROKKA-PATRIC'!$E$2:$K$3856,3,FALSE)</f>
        <v>Amino Acids and Derivatives</v>
      </c>
      <c r="M153" t="str">
        <f>VLOOKUP($A153,'[1]PROKKA-PATRIC'!$E$2:$N$3856,4,FALSE)</f>
        <v>Amino Acids and Derivatives</v>
      </c>
      <c r="N153" t="str">
        <f>VLOOKUP($A153,'[1]PROKKA-PATRIC'!$E$2:$N$3856,5,FALSE)</f>
        <v>Aromatic amino acids and derivatives</v>
      </c>
      <c r="O153" t="s">
        <v>428</v>
      </c>
    </row>
    <row r="154" spans="1:15" x14ac:dyDescent="0.2">
      <c r="A154" t="s">
        <v>429</v>
      </c>
      <c r="B154" s="19">
        <v>0</v>
      </c>
      <c r="C154" s="19">
        <v>1.78879271083967</v>
      </c>
      <c r="D154" s="19">
        <v>0</v>
      </c>
      <c r="E154" s="19">
        <v>0</v>
      </c>
      <c r="F154" s="19">
        <v>0</v>
      </c>
      <c r="G154" s="19">
        <v>0</v>
      </c>
      <c r="H154" s="20">
        <f>VLOOKUP(A154,[1]DegustAug_23!A$1:C$2707,2,FALSE)</f>
        <v>0.90212650215651902</v>
      </c>
      <c r="I154" s="20">
        <f>VLOOKUP(A154,[1]DegustAug_23!A$1:D$2707,3,FALSE)</f>
        <v>1.3237168159194601</v>
      </c>
      <c r="J154" t="str">
        <f>VLOOKUP($A154,'[1]PROKKA-PATRIC'!$E$2:$K$3856,2,FALSE)</f>
        <v>METABOLISM</v>
      </c>
      <c r="K154" t="str">
        <f>VLOOKUP($A154,'[1]PROKKA-PATRIC'!$E$2:$K$3856,3,FALSE)</f>
        <v>Amino Acids and Derivatives</v>
      </c>
      <c r="L154" t="str">
        <f>VLOOKUP($A154,'[1]PROKKA-PATRIC'!$E$2:$K$3856,3,FALSE)</f>
        <v>Amino Acids and Derivatives</v>
      </c>
      <c r="M154" t="str">
        <f>VLOOKUP($A154,'[1]PROKKA-PATRIC'!$E$2:$N$3856,4,FALSE)</f>
        <v>Amino Acids and Derivatives</v>
      </c>
      <c r="N154" t="str">
        <f>VLOOKUP($A154,'[1]PROKKA-PATRIC'!$E$2:$N$3856,5,FALSE)</f>
        <v>Aromatic amino acids and derivatives</v>
      </c>
      <c r="O154" t="s">
        <v>430</v>
      </c>
    </row>
    <row r="155" spans="1:15" x14ac:dyDescent="0.2">
      <c r="A155" t="s">
        <v>431</v>
      </c>
      <c r="B155" s="19">
        <v>0</v>
      </c>
      <c r="C155" s="19">
        <v>3.52494656101134</v>
      </c>
      <c r="D155" s="19">
        <v>0</v>
      </c>
      <c r="E155" s="19">
        <v>0</v>
      </c>
      <c r="F155" s="19">
        <v>0</v>
      </c>
      <c r="G155" s="19">
        <v>0</v>
      </c>
      <c r="H155" s="20">
        <v>0</v>
      </c>
      <c r="I155" s="20">
        <v>0</v>
      </c>
      <c r="J155" t="str">
        <f>VLOOKUP($A155,'[1]PROKKA-PATRIC'!$E$2:$K$3856,2,FALSE)</f>
        <v>METABOLISM</v>
      </c>
      <c r="K155" t="str">
        <f>VLOOKUP($A155,'[1]PROKKA-PATRIC'!$E$2:$K$3856,3,FALSE)</f>
        <v>Amino Acids and Derivatives</v>
      </c>
      <c r="L155" t="str">
        <f>VLOOKUP($A155,'[1]PROKKA-PATRIC'!$E$2:$K$3856,3,FALSE)</f>
        <v>Amino Acids and Derivatives</v>
      </c>
      <c r="M155" t="str">
        <f>VLOOKUP($A155,'[1]PROKKA-PATRIC'!$E$2:$N$3856,4,FALSE)</f>
        <v>Amino Acids and Derivatives</v>
      </c>
      <c r="N155" t="str">
        <f>VLOOKUP($A155,'[1]PROKKA-PATRIC'!$E$2:$N$3856,5,FALSE)</f>
        <v>Aromatic amino acids and derivatives</v>
      </c>
      <c r="O155" t="s">
        <v>432</v>
      </c>
    </row>
    <row r="156" spans="1:15" x14ac:dyDescent="0.2">
      <c r="A156" t="s">
        <v>433</v>
      </c>
      <c r="B156" s="19">
        <v>0</v>
      </c>
      <c r="C156" s="19">
        <v>1.4647307061464101</v>
      </c>
      <c r="D156" s="19">
        <v>0</v>
      </c>
      <c r="E156" s="19">
        <v>1.7423938315271399</v>
      </c>
      <c r="F156" s="19">
        <v>0</v>
      </c>
      <c r="G156" s="19">
        <v>1.74033716634423</v>
      </c>
      <c r="H156" s="20">
        <v>0</v>
      </c>
      <c r="I156" s="20">
        <v>0</v>
      </c>
      <c r="J156" t="str">
        <f>VLOOKUP($A156,'[1]PROKKA-PATRIC'!$E$2:$K$3856,2,FALSE)</f>
        <v>METABOLISM</v>
      </c>
      <c r="K156" t="str">
        <f>VLOOKUP($A156,'[1]PROKKA-PATRIC'!$E$2:$K$3856,3,FALSE)</f>
        <v>Amino Acids and Derivatives</v>
      </c>
      <c r="L156" t="str">
        <f>VLOOKUP($A156,'[1]PROKKA-PATRIC'!$E$2:$K$3856,3,FALSE)</f>
        <v>Amino Acids and Derivatives</v>
      </c>
      <c r="M156" t="str">
        <f>VLOOKUP($A156,'[1]PROKKA-PATRIC'!$E$2:$N$3856,4,FALSE)</f>
        <v>Amino Acids and Derivatives</v>
      </c>
      <c r="N156" t="str">
        <f>VLOOKUP($A156,'[1]PROKKA-PATRIC'!$E$2:$N$3856,5,FALSE)</f>
        <v>Aromatic amino acids and derivatives</v>
      </c>
      <c r="O156" t="s">
        <v>434</v>
      </c>
    </row>
    <row r="157" spans="1:15" x14ac:dyDescent="0.2">
      <c r="A157" t="s">
        <v>435</v>
      </c>
      <c r="B157" s="19">
        <v>0</v>
      </c>
      <c r="C157" s="19">
        <v>-1.88169930705763</v>
      </c>
      <c r="D157" s="19">
        <v>0</v>
      </c>
      <c r="E157" s="19">
        <v>0</v>
      </c>
      <c r="F157" s="19">
        <v>0</v>
      </c>
      <c r="G157" s="19">
        <v>0</v>
      </c>
      <c r="H157" s="20">
        <v>0</v>
      </c>
      <c r="I157" s="20">
        <v>0</v>
      </c>
      <c r="J157" t="str">
        <f>VLOOKUP($A157,'[1]PROKKA-PATRIC'!$E$2:$K$3856,2,FALSE)</f>
        <v>ENERGY</v>
      </c>
      <c r="K157" t="str">
        <f>VLOOKUP($A157,'[1]PROKKA-PATRIC'!$E$2:$K$3856,3,FALSE)</f>
        <v>Respiration</v>
      </c>
      <c r="L157" t="str">
        <f>VLOOKUP($A157,'[1]PROKKA-PATRIC'!$E$2:$K$3856,3,FALSE)</f>
        <v>Respiration</v>
      </c>
      <c r="M157" t="str">
        <f>VLOOKUP($A157,'[1]PROKKA-PATRIC'!$E$2:$N$3856,4,FALSE)</f>
        <v>Respiration</v>
      </c>
      <c r="N157" t="str">
        <f>VLOOKUP($A157,'[1]PROKKA-PATRIC'!$E$2:$N$3856,5,FALSE)</f>
        <v>ATP synthases</v>
      </c>
      <c r="O157" t="s">
        <v>436</v>
      </c>
    </row>
    <row r="158" spans="1:15" x14ac:dyDescent="0.2">
      <c r="A158" t="s">
        <v>437</v>
      </c>
      <c r="B158" s="19">
        <v>0</v>
      </c>
      <c r="C158" s="19">
        <v>0</v>
      </c>
      <c r="D158" s="19">
        <v>0</v>
      </c>
      <c r="E158" s="19">
        <v>-4.1568951703638897</v>
      </c>
      <c r="F158" s="19">
        <v>0</v>
      </c>
      <c r="G158" s="19">
        <v>-4.7609674109067797</v>
      </c>
      <c r="H158" s="20">
        <f>VLOOKUP(A158,[1]DegustAug_23!A$1:C$2707,2,FALSE)</f>
        <v>-0.74108751313774401</v>
      </c>
      <c r="I158" s="20">
        <f>VLOOKUP(A158,[1]DegustAug_23!A$1:D$2707,3,FALSE)</f>
        <v>-0.82941951130122105</v>
      </c>
      <c r="J158" t="str">
        <f>VLOOKUP($A158,'[1]PROKKA-PATRIC'!$E$2:$K$3856,2,FALSE)</f>
        <v>ENERGY</v>
      </c>
      <c r="K158" t="str">
        <f>VLOOKUP($A158,'[1]PROKKA-PATRIC'!$E$2:$K$3856,3,FALSE)</f>
        <v>Respiration</v>
      </c>
      <c r="L158" t="str">
        <f>VLOOKUP($A158,'[1]PROKKA-PATRIC'!$E$2:$K$3856,3,FALSE)</f>
        <v>Respiration</v>
      </c>
      <c r="M158" t="str">
        <f>VLOOKUP($A158,'[1]PROKKA-PATRIC'!$E$2:$N$3856,4,FALSE)</f>
        <v>Respiration</v>
      </c>
      <c r="N158" t="str">
        <f>VLOOKUP($A158,'[1]PROKKA-PATRIC'!$E$2:$N$3856,5,FALSE)</f>
        <v>Biogenesis of respiratory chain components</v>
      </c>
      <c r="O158" t="s">
        <v>438</v>
      </c>
    </row>
    <row r="159" spans="1:15" x14ac:dyDescent="0.2">
      <c r="A159" t="s">
        <v>439</v>
      </c>
      <c r="B159" s="19">
        <v>0</v>
      </c>
      <c r="C159" s="19">
        <v>3.04067535625917</v>
      </c>
      <c r="D159" s="19">
        <v>0</v>
      </c>
      <c r="E159" s="19">
        <v>0</v>
      </c>
      <c r="F159" s="19">
        <v>0</v>
      </c>
      <c r="G159" s="19">
        <v>0</v>
      </c>
      <c r="H159" s="20">
        <f>VLOOKUP(A159,[1]DegustAug_23!A$1:C$2707,2,FALSE)</f>
        <v>0.77756632568930695</v>
      </c>
      <c r="I159" s="20">
        <f>VLOOKUP(A159,[1]DegustAug_23!A$1:D$2707,3,FALSE)</f>
        <v>1.2680152904458</v>
      </c>
      <c r="J159" t="str">
        <f>VLOOKUP($A159,'[1]PROKKA-PATRIC'!$E$2:$K$3856,2,FALSE)</f>
        <v>ENERGY</v>
      </c>
      <c r="K159" t="str">
        <f>VLOOKUP($A159,'[1]PROKKA-PATRIC'!$E$2:$K$3856,3,FALSE)</f>
        <v>Respiration</v>
      </c>
      <c r="L159" t="str">
        <f>VLOOKUP($A159,'[1]PROKKA-PATRIC'!$E$2:$K$3856,3,FALSE)</f>
        <v>Respiration</v>
      </c>
      <c r="M159" t="str">
        <f>VLOOKUP($A159,'[1]PROKKA-PATRIC'!$E$2:$N$3856,4,FALSE)</f>
        <v>Respiration</v>
      </c>
      <c r="N159" t="str">
        <f>VLOOKUP($A159,'[1]PROKKA-PATRIC'!$E$2:$N$3856,5,FALSE)</f>
        <v>Biogenesis of respiratory chain components</v>
      </c>
      <c r="O159" t="s">
        <v>440</v>
      </c>
    </row>
    <row r="160" spans="1:15" x14ac:dyDescent="0.2">
      <c r="A160" t="s">
        <v>441</v>
      </c>
      <c r="B160" s="19">
        <v>0</v>
      </c>
      <c r="C160" s="19">
        <v>-1.53526525048413</v>
      </c>
      <c r="D160" s="19">
        <v>0</v>
      </c>
      <c r="E160" s="19">
        <v>0</v>
      </c>
      <c r="F160" s="19">
        <v>0</v>
      </c>
      <c r="G160" s="19">
        <v>0</v>
      </c>
      <c r="H160" s="20">
        <f>VLOOKUP(A160,[1]DegustAug_23!A$1:C$2707,2,FALSE)</f>
        <v>-3.1180073415037</v>
      </c>
      <c r="I160" s="20">
        <f>VLOOKUP(A160,[1]DegustAug_23!A$1:D$2707,3,FALSE)</f>
        <v>-3.4451079450062201</v>
      </c>
      <c r="J160" t="str">
        <f>VLOOKUP($A160,'[1]PROKKA-PATRIC'!$E$2:$K$3856,2,FALSE)</f>
        <v>METABOLISM</v>
      </c>
      <c r="K160" t="str">
        <f>VLOOKUP($A160,'[1]PROKKA-PATRIC'!$E$2:$K$3856,3,FALSE)</f>
        <v>Cofactors, Vitamins, Prosthetic Groups</v>
      </c>
      <c r="L160" t="str">
        <f>VLOOKUP($A160,'[1]PROKKA-PATRIC'!$E$2:$K$3856,3,FALSE)</f>
        <v>Cofactors, Vitamins, Prosthetic Groups</v>
      </c>
      <c r="M160" t="str">
        <f>VLOOKUP($A160,'[1]PROKKA-PATRIC'!$E$2:$N$3856,4,FALSE)</f>
        <v>Cofactors, Vitamins, Prosthetic Groups</v>
      </c>
      <c r="N160" t="str">
        <f>VLOOKUP($A160,'[1]PROKKA-PATRIC'!$E$2:$N$3856,5,FALSE)</f>
        <v>Biotin</v>
      </c>
      <c r="O160" t="s">
        <v>442</v>
      </c>
    </row>
    <row r="161" spans="1:15" x14ac:dyDescent="0.2">
      <c r="A161" t="s">
        <v>443</v>
      </c>
      <c r="B161" s="19">
        <v>0</v>
      </c>
      <c r="C161" s="19">
        <v>1.0974116550462201</v>
      </c>
      <c r="D161" s="19">
        <v>0</v>
      </c>
      <c r="E161" s="19">
        <v>0</v>
      </c>
      <c r="F161" s="19">
        <v>0</v>
      </c>
      <c r="G161" s="19">
        <v>0</v>
      </c>
      <c r="H161" s="20">
        <f>VLOOKUP(A161,[1]DegustAug_23!A$1:C$2707,2,FALSE)</f>
        <v>0.76478814852451704</v>
      </c>
      <c r="I161" s="20">
        <f>VLOOKUP(A161,[1]DegustAug_23!A$1:D$2707,3,FALSE)</f>
        <v>0.87670673008127198</v>
      </c>
      <c r="J161" t="str">
        <f>VLOOKUP($A161,'[1]PROKKA-PATRIC'!$E$2:$K$3856,2,FALSE)</f>
        <v>METABOLISM</v>
      </c>
      <c r="K161" t="str">
        <f>VLOOKUP($A161,'[1]PROKKA-PATRIC'!$E$2:$K$3856,3,FALSE)</f>
        <v>Cofactors, Vitamins, Prosthetic Groups</v>
      </c>
      <c r="L161" t="str">
        <f>VLOOKUP($A161,'[1]PROKKA-PATRIC'!$E$2:$K$3856,3,FALSE)</f>
        <v>Cofactors, Vitamins, Prosthetic Groups</v>
      </c>
      <c r="M161" t="str">
        <f>VLOOKUP($A161,'[1]PROKKA-PATRIC'!$E$2:$N$3856,4,FALSE)</f>
        <v>Cofactors, Vitamins, Prosthetic Groups</v>
      </c>
      <c r="N161" t="str">
        <f>VLOOKUP($A161,'[1]PROKKA-PATRIC'!$E$2:$N$3856,5,FALSE)</f>
        <v>Biotin</v>
      </c>
      <c r="O161" t="s">
        <v>444</v>
      </c>
    </row>
    <row r="162" spans="1:15" x14ac:dyDescent="0.2">
      <c r="A162" t="s">
        <v>445</v>
      </c>
      <c r="B162" s="19">
        <v>0</v>
      </c>
      <c r="C162" s="19">
        <v>1.63221898519667</v>
      </c>
      <c r="D162" s="19">
        <v>0</v>
      </c>
      <c r="E162" s="19">
        <v>-3.7462019847094199</v>
      </c>
      <c r="F162" s="19">
        <v>0</v>
      </c>
      <c r="G162" s="19">
        <v>-3.4228210646914601</v>
      </c>
      <c r="H162" s="20">
        <f>VLOOKUP(A162,[1]DegustAug_23!A$1:C$2707,2,FALSE)</f>
        <v>1.5344307023577399</v>
      </c>
      <c r="I162" s="20">
        <f>VLOOKUP(A162,[1]DegustAug_23!A$1:D$2707,3,FALSE)</f>
        <v>1.8581947670299399</v>
      </c>
      <c r="J162" t="str">
        <f>VLOOKUP($A162,'[1]PROKKA-PATRIC'!$E$2:$K$3856,2,FALSE)</f>
        <v>METABOLISM</v>
      </c>
      <c r="K162" t="str">
        <f>VLOOKUP($A162,'[1]PROKKA-PATRIC'!$E$2:$K$3856,3,FALSE)</f>
        <v>Amino Acids and Derivatives</v>
      </c>
      <c r="L162" t="str">
        <f>VLOOKUP($A162,'[1]PROKKA-PATRIC'!$E$2:$K$3856,3,FALSE)</f>
        <v>Amino Acids and Derivatives</v>
      </c>
      <c r="M162" t="str">
        <f>VLOOKUP($A162,'[1]PROKKA-PATRIC'!$E$2:$N$3856,4,FALSE)</f>
        <v>Amino Acids and Derivatives</v>
      </c>
      <c r="N162" t="str">
        <f>VLOOKUP($A162,'[1]PROKKA-PATRIC'!$E$2:$N$3856,5,FALSE)</f>
        <v>Branched-chain amino acids</v>
      </c>
      <c r="O162" t="s">
        <v>446</v>
      </c>
    </row>
    <row r="163" spans="1:15" x14ac:dyDescent="0.2">
      <c r="A163" t="s">
        <v>447</v>
      </c>
      <c r="B163" s="19">
        <v>0</v>
      </c>
      <c r="C163" s="19">
        <v>1.00727095734483</v>
      </c>
      <c r="D163" s="19">
        <v>0</v>
      </c>
      <c r="E163" s="19">
        <v>-2.3008481169411001</v>
      </c>
      <c r="F163" s="19">
        <v>0</v>
      </c>
      <c r="G163" s="19">
        <v>-2.7088217249352899</v>
      </c>
      <c r="H163" s="20">
        <f>VLOOKUP(A163,[1]DegustAug_23!A$1:C$2707,2,FALSE)</f>
        <v>1.37949528666379</v>
      </c>
      <c r="I163" s="20">
        <f>VLOOKUP(A163,[1]DegustAug_23!A$1:D$2707,3,FALSE)</f>
        <v>1.1970575211572201</v>
      </c>
      <c r="J163" t="str">
        <f>VLOOKUP($A163,'[1]PROKKA-PATRIC'!$E$2:$K$3856,2,FALSE)</f>
        <v>METABOLISM</v>
      </c>
      <c r="K163" t="str">
        <f>VLOOKUP($A163,'[1]PROKKA-PATRIC'!$E$2:$K$3856,3,FALSE)</f>
        <v>Amino Acids and Derivatives</v>
      </c>
      <c r="L163" t="str">
        <f>VLOOKUP($A163,'[1]PROKKA-PATRIC'!$E$2:$K$3856,3,FALSE)</f>
        <v>Amino Acids and Derivatives</v>
      </c>
      <c r="M163" t="str">
        <f>VLOOKUP($A163,'[1]PROKKA-PATRIC'!$E$2:$N$3856,4,FALSE)</f>
        <v>Amino Acids and Derivatives</v>
      </c>
      <c r="N163" t="str">
        <f>VLOOKUP($A163,'[1]PROKKA-PATRIC'!$E$2:$N$3856,5,FALSE)</f>
        <v>Branched-chain amino acids</v>
      </c>
      <c r="O163" t="s">
        <v>448</v>
      </c>
    </row>
    <row r="164" spans="1:15" x14ac:dyDescent="0.2">
      <c r="A164" t="s">
        <v>449</v>
      </c>
      <c r="B164" s="19">
        <v>0</v>
      </c>
      <c r="C164" s="19">
        <v>1.0916436544655601</v>
      </c>
      <c r="D164" s="19">
        <v>0</v>
      </c>
      <c r="E164" s="19">
        <v>0</v>
      </c>
      <c r="F164" s="19">
        <v>0</v>
      </c>
      <c r="G164" s="19">
        <v>0</v>
      </c>
      <c r="H164" s="20">
        <f>VLOOKUP(A164,[1]DegustAug_23!A$1:C$2707,2,FALSE)</f>
        <v>1.3007217900210599</v>
      </c>
      <c r="I164" s="20">
        <f>VLOOKUP(A164,[1]DegustAug_23!A$1:D$2707,3,FALSE)</f>
        <v>1.1761596836360899</v>
      </c>
      <c r="J164" t="str">
        <f>VLOOKUP($A164,'[1]PROKKA-PATRIC'!$E$2:$K$3856,2,FALSE)</f>
        <v>METABOLISM</v>
      </c>
      <c r="K164" t="str">
        <f>VLOOKUP($A164,'[1]PROKKA-PATRIC'!$E$2:$K$3856,3,FALSE)</f>
        <v>Amino Acids and Derivatives</v>
      </c>
      <c r="L164" t="str">
        <f>VLOOKUP($A164,'[1]PROKKA-PATRIC'!$E$2:$K$3856,3,FALSE)</f>
        <v>Amino Acids and Derivatives</v>
      </c>
      <c r="M164" t="str">
        <f>VLOOKUP($A164,'[1]PROKKA-PATRIC'!$E$2:$N$3856,4,FALSE)</f>
        <v>Amino Acids and Derivatives</v>
      </c>
      <c r="N164" t="str">
        <f>VLOOKUP($A164,'[1]PROKKA-PATRIC'!$E$2:$N$3856,5,FALSE)</f>
        <v>Branched-chain amino acids</v>
      </c>
      <c r="O164" t="s">
        <v>450</v>
      </c>
    </row>
    <row r="165" spans="1:15" x14ac:dyDescent="0.2">
      <c r="A165" t="s">
        <v>451</v>
      </c>
      <c r="B165" s="19">
        <v>0</v>
      </c>
      <c r="C165" s="19">
        <v>-1.48484275208837</v>
      </c>
      <c r="D165" s="19">
        <v>0</v>
      </c>
      <c r="E165" s="19">
        <v>0</v>
      </c>
      <c r="F165" s="19">
        <v>0</v>
      </c>
      <c r="G165" s="19">
        <v>0</v>
      </c>
      <c r="H165" s="20">
        <f>VLOOKUP(A165,[1]DegustAug_23!A$1:C$2707,2,FALSE)</f>
        <v>0.60528535001077299</v>
      </c>
      <c r="I165" s="20">
        <f>VLOOKUP(A165,[1]DegustAug_23!A$1:D$2707,3,FALSE)</f>
        <v>0.97144232016750398</v>
      </c>
      <c r="J165" t="str">
        <f>VLOOKUP($A165,'[1]PROKKA-PATRIC'!$E$2:$K$3856,2,FALSE)</f>
        <v>METABOLISM</v>
      </c>
      <c r="K165" t="str">
        <f>VLOOKUP($A165,'[1]PROKKA-PATRIC'!$E$2:$K$3856,3,FALSE)</f>
        <v>Amino Acids and Derivatives</v>
      </c>
      <c r="L165" t="str">
        <f>VLOOKUP($A165,'[1]PROKKA-PATRIC'!$E$2:$K$3856,3,FALSE)</f>
        <v>Amino Acids and Derivatives</v>
      </c>
      <c r="M165" t="str">
        <f>VLOOKUP($A165,'[1]PROKKA-PATRIC'!$E$2:$N$3856,4,FALSE)</f>
        <v>Amino Acids and Derivatives</v>
      </c>
      <c r="N165" t="str">
        <f>VLOOKUP($A165,'[1]PROKKA-PATRIC'!$E$2:$N$3856,5,FALSE)</f>
        <v>Branched-chain amino acids</v>
      </c>
      <c r="O165" t="s">
        <v>452</v>
      </c>
    </row>
    <row r="166" spans="1:15" x14ac:dyDescent="0.2">
      <c r="A166" t="s">
        <v>453</v>
      </c>
      <c r="B166" s="19">
        <v>0</v>
      </c>
      <c r="C166" s="19">
        <v>1.2727887974815999</v>
      </c>
      <c r="D166" s="19">
        <v>0</v>
      </c>
      <c r="E166" s="19">
        <v>1.15432030378592</v>
      </c>
      <c r="F166" s="19">
        <v>0</v>
      </c>
      <c r="G166" s="19">
        <v>0</v>
      </c>
      <c r="H166" s="20">
        <f>VLOOKUP(A166,[1]DegustAug_23!A$1:C$2707,2,FALSE)</f>
        <v>1.48255660784037</v>
      </c>
      <c r="I166" s="20">
        <f>VLOOKUP(A166,[1]DegustAug_23!A$1:D$2707,3,FALSE)</f>
        <v>1.44394464183099</v>
      </c>
      <c r="J166" t="str">
        <f>VLOOKUP($A166,'[1]PROKKA-PATRIC'!$E$2:$K$3856,2,FALSE)</f>
        <v>METABOLISM</v>
      </c>
      <c r="K166" t="str">
        <f>VLOOKUP($A166,'[1]PROKKA-PATRIC'!$E$2:$K$3856,3,FALSE)</f>
        <v>Amino Acids and Derivatives</v>
      </c>
      <c r="L166" t="str">
        <f>VLOOKUP($A166,'[1]PROKKA-PATRIC'!$E$2:$K$3856,3,FALSE)</f>
        <v>Amino Acids and Derivatives</v>
      </c>
      <c r="M166" t="str">
        <f>VLOOKUP($A166,'[1]PROKKA-PATRIC'!$E$2:$N$3856,4,FALSE)</f>
        <v>Amino Acids and Derivatives</v>
      </c>
      <c r="N166" t="str">
        <f>VLOOKUP($A166,'[1]PROKKA-PATRIC'!$E$2:$N$3856,5,FALSE)</f>
        <v>Branched-chain amino acids</v>
      </c>
      <c r="O166" t="s">
        <v>454</v>
      </c>
    </row>
    <row r="167" spans="1:15" x14ac:dyDescent="0.2">
      <c r="A167" t="s">
        <v>455</v>
      </c>
      <c r="B167" s="19">
        <v>0</v>
      </c>
      <c r="C167" s="19">
        <v>5.6361464782948998</v>
      </c>
      <c r="D167" s="19">
        <v>0</v>
      </c>
      <c r="E167" s="19">
        <v>0</v>
      </c>
      <c r="F167" s="19">
        <v>0</v>
      </c>
      <c r="G167" s="19">
        <v>0</v>
      </c>
      <c r="H167" s="20">
        <f>VLOOKUP(A167,[1]DegustAug_23!A$1:C$2707,2,FALSE)</f>
        <v>-1.12712902585915</v>
      </c>
      <c r="I167" s="20">
        <f>VLOOKUP(A167,[1]DegustAug_23!A$1:D$2707,3,FALSE)</f>
        <v>-0.933831650068221</v>
      </c>
      <c r="J167" t="str">
        <f>VLOOKUP($A167,'[1]PROKKA-PATRIC'!$E$2:$K$3856,2,FALSE)</f>
        <v>METABOLISM</v>
      </c>
      <c r="K167" t="str">
        <f>VLOOKUP($A167,'[1]PROKKA-PATRIC'!$E$2:$K$3856,3,FALSE)</f>
        <v>Carbohydrates</v>
      </c>
      <c r="L167" t="str">
        <f>VLOOKUP($A167,'[1]PROKKA-PATRIC'!$E$2:$K$3856,3,FALSE)</f>
        <v>Carbohydrates</v>
      </c>
      <c r="M167" t="str">
        <f>VLOOKUP($A167,'[1]PROKKA-PATRIC'!$E$2:$N$3856,4,FALSE)</f>
        <v>Carbohydrates</v>
      </c>
      <c r="N167" t="str">
        <f>VLOOKUP($A167,'[1]PROKKA-PATRIC'!$E$2:$N$3856,5,FALSE)</f>
        <v>C-1 compound metabolism</v>
      </c>
      <c r="O167" t="s">
        <v>456</v>
      </c>
    </row>
    <row r="168" spans="1:15" x14ac:dyDescent="0.2">
      <c r="A168" t="s">
        <v>457</v>
      </c>
      <c r="B168" s="19">
        <v>0</v>
      </c>
      <c r="C168" s="19">
        <v>3.0968840108384401</v>
      </c>
      <c r="D168" s="19">
        <v>0</v>
      </c>
      <c r="E168" s="19">
        <v>0</v>
      </c>
      <c r="F168" s="19">
        <v>0</v>
      </c>
      <c r="G168" s="19">
        <v>0</v>
      </c>
      <c r="H168" s="20">
        <f>VLOOKUP(A168,[1]DegustAug_23!A$1:C$2707,2,FALSE)</f>
        <v>0.87161525803050799</v>
      </c>
      <c r="I168" s="20">
        <f>VLOOKUP(A168,[1]DegustAug_23!A$1:D$2707,3,FALSE)</f>
        <v>0.46745150977014199</v>
      </c>
      <c r="J168" t="str">
        <f>VLOOKUP($A168,'[1]PROKKA-PATRIC'!$E$2:$K$3856,2,FALSE)</f>
        <v>CELL ENVELOPE</v>
      </c>
      <c r="K168" t="str">
        <f>VLOOKUP($A168,'[1]PROKKA-PATRIC'!$E$2:$K$3856,3,FALSE)</f>
        <v>Cell Envelope, Capsule and Slime layer</v>
      </c>
      <c r="L168" t="str">
        <f>VLOOKUP($A168,'[1]PROKKA-PATRIC'!$E$2:$K$3856,3,FALSE)</f>
        <v>Cell Envelope, Capsule and Slime layer</v>
      </c>
      <c r="M168" t="str">
        <f>VLOOKUP($A168,'[1]PROKKA-PATRIC'!$E$2:$N$3856,4,FALSE)</f>
        <v>Cell Envelope, Capsule and Slime layer</v>
      </c>
      <c r="N168" t="str">
        <f>VLOOKUP($A168,'[1]PROKKA-PATRIC'!$E$2:$N$3856,5,FALSE)</f>
        <v>Capsule and Slime layer</v>
      </c>
      <c r="O168" t="s">
        <v>458</v>
      </c>
    </row>
    <row r="169" spans="1:15" x14ac:dyDescent="0.2">
      <c r="A169" t="s">
        <v>459</v>
      </c>
      <c r="B169" s="19">
        <v>0</v>
      </c>
      <c r="C169" s="19">
        <v>1.53541195752259</v>
      </c>
      <c r="D169" s="19">
        <v>0</v>
      </c>
      <c r="E169" s="19">
        <v>0</v>
      </c>
      <c r="F169" s="19">
        <v>0</v>
      </c>
      <c r="G169" s="19">
        <v>0</v>
      </c>
      <c r="H169" s="20">
        <v>0</v>
      </c>
      <c r="I169" s="20">
        <v>0</v>
      </c>
      <c r="J169" t="str">
        <f>VLOOKUP($A169,'[1]PROKKA-PATRIC'!$E$2:$K$3856,2,FALSE)</f>
        <v>CELL ENVELOPE</v>
      </c>
      <c r="K169" t="str">
        <f>VLOOKUP($A169,'[1]PROKKA-PATRIC'!$E$2:$K$3856,3,FALSE)</f>
        <v>Cell Envelope, Capsule and Slime layer</v>
      </c>
      <c r="L169" t="str">
        <f>VLOOKUP($A169,'[1]PROKKA-PATRIC'!$E$2:$K$3856,3,FALSE)</f>
        <v>Cell Envelope, Capsule and Slime layer</v>
      </c>
      <c r="M169" t="str">
        <f>VLOOKUP($A169,'[1]PROKKA-PATRIC'!$E$2:$N$3856,4,FALSE)</f>
        <v>Cell Envelope, Capsule and Slime layer</v>
      </c>
      <c r="N169" t="str">
        <f>VLOOKUP($A169,'[1]PROKKA-PATRIC'!$E$2:$N$3856,5,FALSE)</f>
        <v>Capsule and Slime layer</v>
      </c>
      <c r="O169" t="s">
        <v>460</v>
      </c>
    </row>
    <row r="170" spans="1:15" x14ac:dyDescent="0.2">
      <c r="A170" t="s">
        <v>461</v>
      </c>
      <c r="B170" s="19">
        <v>0</v>
      </c>
      <c r="C170" s="19">
        <v>0</v>
      </c>
      <c r="D170" s="19">
        <v>0</v>
      </c>
      <c r="E170" s="19">
        <v>-1.5770429960482</v>
      </c>
      <c r="F170" s="19">
        <v>0</v>
      </c>
      <c r="G170" s="19">
        <v>0</v>
      </c>
      <c r="H170" s="20">
        <f>VLOOKUP(A170,[1]DegustAug_23!A$1:C$2707,2,FALSE)</f>
        <v>-1.7399042448680699</v>
      </c>
      <c r="I170" s="20">
        <f>VLOOKUP(A170,[1]DegustAug_23!A$1:D$2707,3,FALSE)</f>
        <v>-1.28796576518535</v>
      </c>
      <c r="J170" t="str">
        <f>VLOOKUP($A170,'[1]PROKKA-PATRIC'!$E$2:$K$3856,2,FALSE)</f>
        <v>MEMBRANE TRANSPORT</v>
      </c>
      <c r="K170" t="str">
        <f>VLOOKUP($A170,'[1]PROKKA-PATRIC'!$E$2:$K$3856,3,FALSE)</f>
        <v>Membrane Transport</v>
      </c>
      <c r="L170" t="str">
        <f>VLOOKUP($A170,'[1]PROKKA-PATRIC'!$E$2:$K$3856,3,FALSE)</f>
        <v>Membrane Transport</v>
      </c>
      <c r="M170" t="str">
        <f>VLOOKUP($A170,'[1]PROKKA-PATRIC'!$E$2:$N$3856,4,FALSE)</f>
        <v>Membrane Transport</v>
      </c>
      <c r="N170" t="str">
        <f>VLOOKUP($A170,'[1]PROKKA-PATRIC'!$E$2:$N$3856,5,FALSE)</f>
        <v>Cation transporters</v>
      </c>
      <c r="O170" t="s">
        <v>462</v>
      </c>
    </row>
    <row r="171" spans="1:15" x14ac:dyDescent="0.2">
      <c r="A171" t="s">
        <v>463</v>
      </c>
      <c r="B171" s="19">
        <v>0</v>
      </c>
      <c r="C171" s="19">
        <v>-14.3406137957748</v>
      </c>
      <c r="D171" s="19">
        <v>0</v>
      </c>
      <c r="E171" s="19">
        <v>0</v>
      </c>
      <c r="F171" s="19">
        <v>-5.5828464049118001</v>
      </c>
      <c r="G171" s="19">
        <v>0</v>
      </c>
      <c r="H171" s="20">
        <f>VLOOKUP(A171,[1]DegustAug_23!A$1:C$2707,2,FALSE)</f>
        <v>-3.8519922966704101</v>
      </c>
      <c r="I171" s="20">
        <f>VLOOKUP(A171,[1]DegustAug_23!A$1:D$2707,3,FALSE)</f>
        <v>-4.60399195874467</v>
      </c>
      <c r="J171" t="str">
        <f>VLOOKUP($A171,'[1]PROKKA-PATRIC'!$E$2:$K$3856,2,FALSE)</f>
        <v>MEMBRANE TRANSPORT</v>
      </c>
      <c r="K171" t="str">
        <f>VLOOKUP($A171,'[1]PROKKA-PATRIC'!$E$2:$K$3856,3,FALSE)</f>
        <v>Membrane Transport</v>
      </c>
      <c r="L171" t="str">
        <f>VLOOKUP($A171,'[1]PROKKA-PATRIC'!$E$2:$K$3856,3,FALSE)</f>
        <v>Membrane Transport</v>
      </c>
      <c r="M171" t="str">
        <f>VLOOKUP($A171,'[1]PROKKA-PATRIC'!$E$2:$N$3856,4,FALSE)</f>
        <v>Membrane Transport</v>
      </c>
      <c r="N171" t="str">
        <f>VLOOKUP($A171,'[1]PROKKA-PATRIC'!$E$2:$N$3856,5,FALSE)</f>
        <v>Cation transporters</v>
      </c>
      <c r="O171" t="s">
        <v>464</v>
      </c>
    </row>
    <row r="172" spans="1:15" x14ac:dyDescent="0.2">
      <c r="A172" t="s">
        <v>465</v>
      </c>
      <c r="B172" s="19">
        <v>0</v>
      </c>
      <c r="C172" s="19">
        <v>16.865301617479101</v>
      </c>
      <c r="D172" s="19">
        <v>0</v>
      </c>
      <c r="E172" s="19">
        <v>0</v>
      </c>
      <c r="F172" s="19">
        <v>0</v>
      </c>
      <c r="G172" s="19">
        <v>0</v>
      </c>
      <c r="H172" s="20">
        <v>0</v>
      </c>
      <c r="I172" s="20">
        <v>0</v>
      </c>
      <c r="J172" t="str">
        <f>VLOOKUP($A172,'[1]PROKKA-PATRIC'!$E$2:$K$3856,2,FALSE)</f>
        <v>MEMBRANE TRANSPORT</v>
      </c>
      <c r="K172" t="str">
        <f>VLOOKUP($A172,'[1]PROKKA-PATRIC'!$E$2:$K$3856,3,FALSE)</f>
        <v>Membrane Transport</v>
      </c>
      <c r="L172" t="str">
        <f>VLOOKUP($A172,'[1]PROKKA-PATRIC'!$E$2:$K$3856,3,FALSE)</f>
        <v>Membrane Transport</v>
      </c>
      <c r="M172" t="str">
        <f>VLOOKUP($A172,'[1]PROKKA-PATRIC'!$E$2:$N$3856,4,FALSE)</f>
        <v>Membrane Transport</v>
      </c>
      <c r="N172" t="str">
        <f>VLOOKUP($A172,'[1]PROKKA-PATRIC'!$E$2:$N$3856,5,FALSE)</f>
        <v>Cation transporters</v>
      </c>
      <c r="O172" t="s">
        <v>466</v>
      </c>
    </row>
    <row r="173" spans="1:15" x14ac:dyDescent="0.2">
      <c r="A173" t="s">
        <v>467</v>
      </c>
      <c r="B173" s="19">
        <v>0</v>
      </c>
      <c r="C173" s="19">
        <v>0</v>
      </c>
      <c r="D173" s="19">
        <v>0</v>
      </c>
      <c r="E173" s="19">
        <v>1.8266714542440201</v>
      </c>
      <c r="F173" s="19">
        <v>0</v>
      </c>
      <c r="G173" s="19">
        <v>0</v>
      </c>
      <c r="H173" s="20">
        <f>VLOOKUP(A173,[1]DegustAug_23!A$1:C$2707,2,FALSE)</f>
        <v>-1.9347126093834801</v>
      </c>
      <c r="I173" s="20">
        <f>VLOOKUP(A173,[1]DegustAug_23!A$1:D$2707,3,FALSE)</f>
        <v>-2.24178463615364</v>
      </c>
      <c r="J173" t="str">
        <f>VLOOKUP($A173,'[1]PROKKA-PATRIC'!$E$2:$K$3856,2,FALSE)</f>
        <v>MEMBRANE TRANSPORT</v>
      </c>
      <c r="K173" t="str">
        <f>VLOOKUP($A173,'[1]PROKKA-PATRIC'!$E$2:$K$3856,3,FALSE)</f>
        <v>Membrane Transport</v>
      </c>
      <c r="L173" t="str">
        <f>VLOOKUP($A173,'[1]PROKKA-PATRIC'!$E$2:$K$3856,3,FALSE)</f>
        <v>Membrane Transport</v>
      </c>
      <c r="M173" t="str">
        <f>VLOOKUP($A173,'[1]PROKKA-PATRIC'!$E$2:$N$3856,4,FALSE)</f>
        <v>Membrane Transport</v>
      </c>
      <c r="N173" t="str">
        <f>VLOOKUP($A173,'[1]PROKKA-PATRIC'!$E$2:$N$3856,5,FALSE)</f>
        <v>Cation transporters</v>
      </c>
      <c r="O173" t="s">
        <v>468</v>
      </c>
    </row>
    <row r="174" spans="1:15" x14ac:dyDescent="0.2">
      <c r="A174" t="s">
        <v>469</v>
      </c>
      <c r="B174" s="19">
        <v>0</v>
      </c>
      <c r="C174" s="19">
        <v>16.0761124912034</v>
      </c>
      <c r="D174" s="19">
        <v>0</v>
      </c>
      <c r="E174" s="19">
        <v>0</v>
      </c>
      <c r="F174" s="19">
        <v>0</v>
      </c>
      <c r="G174" s="19">
        <v>0</v>
      </c>
      <c r="H174" s="20">
        <v>0</v>
      </c>
      <c r="I174" s="20">
        <v>0</v>
      </c>
      <c r="J174" t="str">
        <f>VLOOKUP($A174,'[1]PROKKA-PATRIC'!$E$2:$K$3856,2,FALSE)</f>
        <v>CELLULAR PROCESSES</v>
      </c>
      <c r="K174" t="str">
        <f>VLOOKUP($A174,'[1]PROKKA-PATRIC'!$E$2:$K$3856,3,FALSE)</f>
        <v>Clustering-based subsystems</v>
      </c>
      <c r="L174" t="str">
        <f>VLOOKUP($A174,'[1]PROKKA-PATRIC'!$E$2:$K$3856,3,FALSE)</f>
        <v>Clustering-based subsystems</v>
      </c>
      <c r="M174" t="str">
        <f>VLOOKUP($A174,'[1]PROKKA-PATRIC'!$E$2:$N$3856,4,FALSE)</f>
        <v>Clustering-based subsystems</v>
      </c>
      <c r="N174" t="str">
        <f>VLOOKUP($A174,'[1]PROKKA-PATRIC'!$E$2:$N$3856,5,FALSE)</f>
        <v>Cell Division</v>
      </c>
      <c r="O174" t="s">
        <v>470</v>
      </c>
    </row>
    <row r="175" spans="1:15" x14ac:dyDescent="0.2">
      <c r="A175" t="s">
        <v>471</v>
      </c>
      <c r="B175" s="19">
        <v>0</v>
      </c>
      <c r="C175" s="19">
        <v>2.4876983906957899</v>
      </c>
      <c r="D175" s="19">
        <v>0</v>
      </c>
      <c r="E175" s="19">
        <v>0</v>
      </c>
      <c r="F175" s="19">
        <v>0</v>
      </c>
      <c r="G175" s="19">
        <v>0</v>
      </c>
      <c r="H175" s="20">
        <v>0</v>
      </c>
      <c r="I175" s="20">
        <v>0</v>
      </c>
      <c r="J175" t="str">
        <f>VLOOKUP($A175,'[1]PROKKA-PATRIC'!$E$2:$K$3856,2,FALSE)</f>
        <v>CELLULAR PROCESSES</v>
      </c>
      <c r="K175" t="str">
        <f>VLOOKUP($A175,'[1]PROKKA-PATRIC'!$E$2:$K$3856,3,FALSE)</f>
        <v>Clustering-based subsystems</v>
      </c>
      <c r="L175" t="str">
        <f>VLOOKUP($A175,'[1]PROKKA-PATRIC'!$E$2:$K$3856,3,FALSE)</f>
        <v>Clustering-based subsystems</v>
      </c>
      <c r="M175" t="str">
        <f>VLOOKUP($A175,'[1]PROKKA-PATRIC'!$E$2:$N$3856,4,FALSE)</f>
        <v>Clustering-based subsystems</v>
      </c>
      <c r="N175" t="str">
        <f>VLOOKUP($A175,'[1]PROKKA-PATRIC'!$E$2:$N$3856,5,FALSE)</f>
        <v>Cell Division</v>
      </c>
      <c r="O175" t="s">
        <v>472</v>
      </c>
    </row>
    <row r="176" spans="1:15" x14ac:dyDescent="0.2">
      <c r="A176" t="s">
        <v>473</v>
      </c>
      <c r="B176" s="19">
        <v>0</v>
      </c>
      <c r="C176" s="19">
        <v>1.05322671826959</v>
      </c>
      <c r="D176" s="19">
        <v>0</v>
      </c>
      <c r="E176" s="19">
        <v>0</v>
      </c>
      <c r="F176" s="19">
        <v>0</v>
      </c>
      <c r="G176" s="19">
        <v>0</v>
      </c>
      <c r="H176" s="20">
        <f>VLOOKUP(A176,[1]DegustAug_23!A$1:C$2707,2,FALSE)</f>
        <v>1.8404592485310201</v>
      </c>
      <c r="I176" s="20">
        <f>VLOOKUP(A176,[1]DegustAug_23!A$1:D$2707,3,FALSE)</f>
        <v>1.9719469125417399</v>
      </c>
      <c r="J176" t="str">
        <f>VLOOKUP($A176,'[1]PROKKA-PATRIC'!$E$2:$K$3856,2,FALSE)</f>
        <v>CELL ENVELOPE</v>
      </c>
      <c r="K176" t="str">
        <f>VLOOKUP($A176,'[1]PROKKA-PATRIC'!$E$2:$K$3856,3,FALSE)</f>
        <v>Cell Envelope, Capsule and Slime layer</v>
      </c>
      <c r="L176" t="str">
        <f>VLOOKUP($A176,'[1]PROKKA-PATRIC'!$E$2:$K$3856,3,FALSE)</f>
        <v>Cell Envelope, Capsule and Slime layer</v>
      </c>
      <c r="M176" t="str">
        <f>VLOOKUP($A176,'[1]PROKKA-PATRIC'!$E$2:$N$3856,4,FALSE)</f>
        <v>Cell Envelope, Capsule and Slime layer</v>
      </c>
      <c r="N176" t="str">
        <f>VLOOKUP($A176,'[1]PROKKA-PATRIC'!$E$2:$N$3856,5,FALSE)</f>
        <v>Cell wall of Mycobacteria</v>
      </c>
      <c r="O176" t="s">
        <v>474</v>
      </c>
    </row>
    <row r="177" spans="1:15" x14ac:dyDescent="0.2">
      <c r="A177" t="s">
        <v>475</v>
      </c>
      <c r="B177" s="19">
        <v>0</v>
      </c>
      <c r="C177" s="19">
        <v>-2.9465784058606701</v>
      </c>
      <c r="D177" s="19">
        <v>0</v>
      </c>
      <c r="E177" s="19">
        <v>-1.6568792808977399</v>
      </c>
      <c r="F177" s="19">
        <v>0</v>
      </c>
      <c r="G177" s="19">
        <v>-1.75079045855921</v>
      </c>
      <c r="H177" s="20">
        <f>VLOOKUP(A177,[1]DegustAug_23!A$1:C$2707,2,FALSE)</f>
        <v>1.87787740375485</v>
      </c>
      <c r="I177" s="20">
        <f>VLOOKUP(A177,[1]DegustAug_23!A$1:D$2707,3,FALSE)</f>
        <v>1.7111178746814399</v>
      </c>
      <c r="J177" t="str">
        <f>VLOOKUP($A177,'[1]PROKKA-PATRIC'!$E$2:$K$3856,2,FALSE)</f>
        <v>ENERGY</v>
      </c>
      <c r="K177" t="str">
        <f>VLOOKUP($A177,'[1]PROKKA-PATRIC'!$E$2:$K$3856,3,FALSE)</f>
        <v>Energy and Precursor Metabolites Generation</v>
      </c>
      <c r="L177" t="str">
        <f>VLOOKUP($A177,'[1]PROKKA-PATRIC'!$E$2:$K$3856,3,FALSE)</f>
        <v>Energy and Precursor Metabolites Generation</v>
      </c>
      <c r="M177" t="str">
        <f>VLOOKUP($A177,'[1]PROKKA-PATRIC'!$E$2:$N$3856,4,FALSE)</f>
        <v>Energy and Precursor Metabolites Generation</v>
      </c>
      <c r="N177" t="str">
        <f>VLOOKUP($A177,'[1]PROKKA-PATRIC'!$E$2:$N$3856,5,FALSE)</f>
        <v>Central Metabolism</v>
      </c>
      <c r="O177" t="s">
        <v>476</v>
      </c>
    </row>
    <row r="178" spans="1:15" x14ac:dyDescent="0.2">
      <c r="A178" t="s">
        <v>477</v>
      </c>
      <c r="B178" s="19">
        <v>0</v>
      </c>
      <c r="C178" s="19">
        <v>-1.9242266551254099</v>
      </c>
      <c r="D178" s="19">
        <v>0</v>
      </c>
      <c r="E178" s="19">
        <v>-1.3312921128816699</v>
      </c>
      <c r="F178" s="19">
        <v>0</v>
      </c>
      <c r="G178" s="19">
        <v>-1</v>
      </c>
      <c r="H178" s="20">
        <v>0</v>
      </c>
      <c r="I178" s="20">
        <v>0</v>
      </c>
      <c r="J178" t="str">
        <f>VLOOKUP($A178,'[1]PROKKA-PATRIC'!$E$2:$K$3856,2,FALSE)</f>
        <v>ENERGY</v>
      </c>
      <c r="K178" t="str">
        <f>VLOOKUP($A178,'[1]PROKKA-PATRIC'!$E$2:$K$3856,3,FALSE)</f>
        <v>Energy and Precursor Metabolites Generation</v>
      </c>
      <c r="L178" t="str">
        <f>VLOOKUP($A178,'[1]PROKKA-PATRIC'!$E$2:$K$3856,3,FALSE)</f>
        <v>Energy and Precursor Metabolites Generation</v>
      </c>
      <c r="M178" t="str">
        <f>VLOOKUP($A178,'[1]PROKKA-PATRIC'!$E$2:$N$3856,4,FALSE)</f>
        <v>Energy and Precursor Metabolites Generation</v>
      </c>
      <c r="N178" t="str">
        <f>VLOOKUP($A178,'[1]PROKKA-PATRIC'!$E$2:$N$3856,5,FALSE)</f>
        <v>Central Metabolism</v>
      </c>
      <c r="O178" t="s">
        <v>478</v>
      </c>
    </row>
    <row r="179" spans="1:15" x14ac:dyDescent="0.2">
      <c r="A179" t="s">
        <v>479</v>
      </c>
      <c r="B179" s="19">
        <v>0</v>
      </c>
      <c r="C179" s="19">
        <v>3.23033914888132</v>
      </c>
      <c r="D179" s="19">
        <v>0</v>
      </c>
      <c r="E179" s="19">
        <v>0</v>
      </c>
      <c r="F179" s="19">
        <v>0</v>
      </c>
      <c r="G179" s="19">
        <v>0</v>
      </c>
      <c r="H179" s="20">
        <f>VLOOKUP(A179,[1]DegustAug_23!A$1:C$2707,2,FALSE)</f>
        <v>-3.6132440838852999</v>
      </c>
      <c r="I179" s="20">
        <f>VLOOKUP(A179,[1]DegustAug_23!A$1:D$2707,3,FALSE)</f>
        <v>-3.56702147240195</v>
      </c>
      <c r="J179" t="str">
        <f>VLOOKUP($A179,'[1]PROKKA-PATRIC'!$E$2:$K$3856,2,FALSE)</f>
        <v>ENERGY</v>
      </c>
      <c r="K179" t="str">
        <f>VLOOKUP($A179,'[1]PROKKA-PATRIC'!$E$2:$K$3856,3,FALSE)</f>
        <v>Energy and Precursor Metabolites Generation</v>
      </c>
      <c r="L179" t="str">
        <f>VLOOKUP($A179,'[1]PROKKA-PATRIC'!$E$2:$K$3856,3,FALSE)</f>
        <v>Energy and Precursor Metabolites Generation</v>
      </c>
      <c r="M179" t="str">
        <f>VLOOKUP($A179,'[1]PROKKA-PATRIC'!$E$2:$N$3856,4,FALSE)</f>
        <v>Energy and Precursor Metabolites Generation</v>
      </c>
      <c r="N179" t="str">
        <f>VLOOKUP($A179,'[1]PROKKA-PATRIC'!$E$2:$N$3856,5,FALSE)</f>
        <v>Central Metabolism</v>
      </c>
      <c r="O179" t="s">
        <v>480</v>
      </c>
    </row>
    <row r="180" spans="1:15" x14ac:dyDescent="0.2">
      <c r="A180" t="s">
        <v>481</v>
      </c>
      <c r="B180" s="19">
        <v>0</v>
      </c>
      <c r="C180" s="19">
        <v>3.04592831460507</v>
      </c>
      <c r="D180" s="19">
        <v>0</v>
      </c>
      <c r="E180" s="19">
        <v>0</v>
      </c>
      <c r="F180" s="19">
        <v>3.74154983693326</v>
      </c>
      <c r="G180" s="19">
        <v>0</v>
      </c>
      <c r="H180" s="20">
        <f>VLOOKUP(A180,[1]DegustAug_23!A$1:C$2707,2,FALSE)</f>
        <v>-1.77988799151263</v>
      </c>
      <c r="I180" s="20">
        <f>VLOOKUP(A180,[1]DegustAug_23!A$1:D$2707,3,FALSE)</f>
        <v>-1.7266303088094901</v>
      </c>
      <c r="J180" t="str">
        <f>VLOOKUP($A180,'[1]PROKKA-PATRIC'!$E$2:$K$3856,2,FALSE)</f>
        <v>ENERGY</v>
      </c>
      <c r="K180" t="str">
        <f>VLOOKUP($A180,'[1]PROKKA-PATRIC'!$E$2:$K$3856,3,FALSE)</f>
        <v>Energy and Precursor Metabolites Generation</v>
      </c>
      <c r="L180" t="str">
        <f>VLOOKUP($A180,'[1]PROKKA-PATRIC'!$E$2:$K$3856,3,FALSE)</f>
        <v>Energy and Precursor Metabolites Generation</v>
      </c>
      <c r="M180" t="str">
        <f>VLOOKUP($A180,'[1]PROKKA-PATRIC'!$E$2:$N$3856,4,FALSE)</f>
        <v>Energy and Precursor Metabolites Generation</v>
      </c>
      <c r="N180" t="str">
        <f>VLOOKUP($A180,'[1]PROKKA-PATRIC'!$E$2:$N$3856,5,FALSE)</f>
        <v>Central Metabolism</v>
      </c>
      <c r="O180" t="s">
        <v>482</v>
      </c>
    </row>
    <row r="181" spans="1:15" x14ac:dyDescent="0.2">
      <c r="A181" t="s">
        <v>483</v>
      </c>
      <c r="B181" s="19">
        <v>0</v>
      </c>
      <c r="C181" s="19">
        <v>1.46911046656685</v>
      </c>
      <c r="D181" s="19">
        <v>0</v>
      </c>
      <c r="E181" s="19">
        <v>0</v>
      </c>
      <c r="F181" s="19">
        <v>0</v>
      </c>
      <c r="G181" s="19">
        <v>0</v>
      </c>
      <c r="H181" s="20">
        <f>VLOOKUP(A181,[1]DegustAug_23!A$1:C$2707,2,FALSE)</f>
        <v>1.7839785924895799</v>
      </c>
      <c r="I181" s="20">
        <f>VLOOKUP(A181,[1]DegustAug_23!A$1:D$2707,3,FALSE)</f>
        <v>1.90710779173954</v>
      </c>
      <c r="J181" t="str">
        <f>VLOOKUP($A181,'[1]PROKKA-PATRIC'!$E$2:$K$3856,2,FALSE)</f>
        <v>ENERGY</v>
      </c>
      <c r="K181" t="str">
        <f>VLOOKUP($A181,'[1]PROKKA-PATRIC'!$E$2:$K$3856,3,FALSE)</f>
        <v>Energy and Precursor Metabolites Generation</v>
      </c>
      <c r="L181" t="str">
        <f>VLOOKUP($A181,'[1]PROKKA-PATRIC'!$E$2:$K$3856,3,FALSE)</f>
        <v>Energy and Precursor Metabolites Generation</v>
      </c>
      <c r="M181" t="str">
        <f>VLOOKUP($A181,'[1]PROKKA-PATRIC'!$E$2:$N$3856,4,FALSE)</f>
        <v>Energy and Precursor Metabolites Generation</v>
      </c>
      <c r="N181" t="str">
        <f>VLOOKUP($A181,'[1]PROKKA-PATRIC'!$E$2:$N$3856,5,FALSE)</f>
        <v>Central Metabolism</v>
      </c>
      <c r="O181" t="s">
        <v>484</v>
      </c>
    </row>
    <row r="182" spans="1:15" x14ac:dyDescent="0.2">
      <c r="A182" t="s">
        <v>485</v>
      </c>
      <c r="B182" s="19">
        <v>0</v>
      </c>
      <c r="C182" s="19">
        <v>1.2549146364127299</v>
      </c>
      <c r="D182" s="19">
        <v>0</v>
      </c>
      <c r="E182" s="19">
        <v>0</v>
      </c>
      <c r="F182" s="19">
        <v>0</v>
      </c>
      <c r="G182" s="19">
        <v>0</v>
      </c>
      <c r="H182" s="20">
        <f>VLOOKUP(A182,[1]DegustAug_23!A$1:C$2707,2,FALSE)</f>
        <v>0.38111953444568097</v>
      </c>
      <c r="I182" s="20">
        <f>VLOOKUP(A182,[1]DegustAug_23!A$1:D$2707,3,FALSE)</f>
        <v>0.73394818438334197</v>
      </c>
      <c r="J182" t="str">
        <f>VLOOKUP($A182,'[1]PROKKA-PATRIC'!$E$2:$K$3856,2,FALSE)</f>
        <v>ENERGY</v>
      </c>
      <c r="K182" t="str">
        <f>VLOOKUP($A182,'[1]PROKKA-PATRIC'!$E$2:$K$3856,3,FALSE)</f>
        <v>Energy and Precursor Metabolites Generation</v>
      </c>
      <c r="L182" t="str">
        <f>VLOOKUP($A182,'[1]PROKKA-PATRIC'!$E$2:$K$3856,3,FALSE)</f>
        <v>Energy and Precursor Metabolites Generation</v>
      </c>
      <c r="M182" t="str">
        <f>VLOOKUP($A182,'[1]PROKKA-PATRIC'!$E$2:$N$3856,4,FALSE)</f>
        <v>Energy and Precursor Metabolites Generation</v>
      </c>
      <c r="N182" t="str">
        <f>VLOOKUP($A182,'[1]PROKKA-PATRIC'!$E$2:$N$3856,5,FALSE)</f>
        <v>Central Metabolism</v>
      </c>
      <c r="O182" t="s">
        <v>486</v>
      </c>
    </row>
    <row r="183" spans="1:15" x14ac:dyDescent="0.2">
      <c r="A183" t="s">
        <v>487</v>
      </c>
      <c r="B183" s="19">
        <v>0</v>
      </c>
      <c r="C183" s="19">
        <v>0</v>
      </c>
      <c r="D183" s="19">
        <v>0</v>
      </c>
      <c r="E183" s="19">
        <v>2.7788315091518898</v>
      </c>
      <c r="F183" s="19">
        <v>0</v>
      </c>
      <c r="G183" s="19">
        <v>3.10274958286203</v>
      </c>
      <c r="H183" s="20">
        <f>VLOOKUP(A183,[1]DegustAug_23!A$1:C$2707,2,FALSE)</f>
        <v>-1.6052610439533599</v>
      </c>
      <c r="I183" s="20">
        <f>VLOOKUP(A183,[1]DegustAug_23!A$1:D$2707,3,FALSE)</f>
        <v>-1.7142932438715399</v>
      </c>
      <c r="J183" t="str">
        <f>VLOOKUP($A183,'[1]PROKKA-PATRIC'!$E$2:$K$3856,2,FALSE)</f>
        <v>ENERGY</v>
      </c>
      <c r="K183" t="str">
        <f>VLOOKUP($A183,'[1]PROKKA-PATRIC'!$E$2:$K$3856,3,FALSE)</f>
        <v>Energy and Precursor Metabolites Generation</v>
      </c>
      <c r="L183" t="str">
        <f>VLOOKUP($A183,'[1]PROKKA-PATRIC'!$E$2:$K$3856,3,FALSE)</f>
        <v>Energy and Precursor Metabolites Generation</v>
      </c>
      <c r="M183" t="str">
        <f>VLOOKUP($A183,'[1]PROKKA-PATRIC'!$E$2:$N$3856,4,FALSE)</f>
        <v>Energy and Precursor Metabolites Generation</v>
      </c>
      <c r="N183" t="str">
        <f>VLOOKUP($A183,'[1]PROKKA-PATRIC'!$E$2:$N$3856,5,FALSE)</f>
        <v>Central Metabolism</v>
      </c>
      <c r="O183" t="s">
        <v>488</v>
      </c>
    </row>
    <row r="184" spans="1:15" x14ac:dyDescent="0.2">
      <c r="A184" t="s">
        <v>489</v>
      </c>
      <c r="B184" s="19">
        <v>0</v>
      </c>
      <c r="C184" s="19">
        <v>0</v>
      </c>
      <c r="D184" s="19">
        <v>0</v>
      </c>
      <c r="E184" s="19">
        <v>1.2795493523125001</v>
      </c>
      <c r="F184" s="19">
        <v>0</v>
      </c>
      <c r="G184" s="19">
        <v>0</v>
      </c>
      <c r="H184" s="20">
        <f>VLOOKUP(A184,[1]DegustAug_23!A$1:C$2707,2,FALSE)</f>
        <v>1.13621243852542</v>
      </c>
      <c r="I184" s="20">
        <f>VLOOKUP(A184,[1]DegustAug_23!A$1:D$2707,3,FALSE)</f>
        <v>1.2709598679054099</v>
      </c>
      <c r="J184" t="str">
        <f>VLOOKUP($A184,'[1]PROKKA-PATRIC'!$E$2:$K$3856,2,FALSE)</f>
        <v>METABOLISM</v>
      </c>
      <c r="K184" t="str">
        <f>VLOOKUP($A184,'[1]PROKKA-PATRIC'!$E$2:$K$3856,3,FALSE)</f>
        <v>Carbohydrates</v>
      </c>
      <c r="L184" t="str">
        <f>VLOOKUP($A184,'[1]PROKKA-PATRIC'!$E$2:$K$3856,3,FALSE)</f>
        <v>Carbohydrates</v>
      </c>
      <c r="M184" t="str">
        <f>VLOOKUP($A184,'[1]PROKKA-PATRIC'!$E$2:$N$3856,4,FALSE)</f>
        <v>Carbohydrates</v>
      </c>
      <c r="N184" t="str">
        <f>VLOOKUP($A184,'[1]PROKKA-PATRIC'!$E$2:$N$3856,5,FALSE)</f>
        <v>CO2 fixation</v>
      </c>
      <c r="O184" t="s">
        <v>490</v>
      </c>
    </row>
    <row r="185" spans="1:15" x14ac:dyDescent="0.2">
      <c r="A185" t="s">
        <v>491</v>
      </c>
      <c r="B185" s="19">
        <v>0</v>
      </c>
      <c r="C185" s="19">
        <v>1.24093627793044</v>
      </c>
      <c r="D185" s="19">
        <v>0</v>
      </c>
      <c r="E185" s="19">
        <v>1.38942398364303</v>
      </c>
      <c r="F185" s="19">
        <v>0</v>
      </c>
      <c r="G185" s="19">
        <v>0</v>
      </c>
      <c r="H185" s="20">
        <f>VLOOKUP(A185,[1]DegustAug_23!A$1:C$2707,2,FALSE)</f>
        <v>0.88829300724549098</v>
      </c>
      <c r="I185" s="20">
        <f>VLOOKUP(A185,[1]DegustAug_23!A$1:D$2707,3,FALSE)</f>
        <v>1.1294892814278401</v>
      </c>
      <c r="J185" t="str">
        <f>VLOOKUP($A185,'[1]PROKKA-PATRIC'!$E$2:$K$3856,2,FALSE)</f>
        <v>METABOLISM</v>
      </c>
      <c r="K185" t="str">
        <f>VLOOKUP($A185,'[1]PROKKA-PATRIC'!$E$2:$K$3856,3,FALSE)</f>
        <v>Carbohydrates</v>
      </c>
      <c r="L185" t="str">
        <f>VLOOKUP($A185,'[1]PROKKA-PATRIC'!$E$2:$K$3856,3,FALSE)</f>
        <v>Carbohydrates</v>
      </c>
      <c r="M185" t="str">
        <f>VLOOKUP($A185,'[1]PROKKA-PATRIC'!$E$2:$N$3856,4,FALSE)</f>
        <v>Carbohydrates</v>
      </c>
      <c r="N185" t="str">
        <f>VLOOKUP($A185,'[1]PROKKA-PATRIC'!$E$2:$N$3856,5,FALSE)</f>
        <v>CO2 fixation</v>
      </c>
      <c r="O185" t="s">
        <v>490</v>
      </c>
    </row>
    <row r="186" spans="1:15" x14ac:dyDescent="0.2">
      <c r="A186" t="s">
        <v>492</v>
      </c>
      <c r="B186" s="19">
        <v>0</v>
      </c>
      <c r="C186" s="19">
        <v>3.7297719871527701</v>
      </c>
      <c r="D186" s="19">
        <v>0</v>
      </c>
      <c r="E186" s="19">
        <v>1.56299913452204</v>
      </c>
      <c r="F186" s="19">
        <v>0</v>
      </c>
      <c r="G186" s="19">
        <v>1.5690643028932201</v>
      </c>
      <c r="H186" s="20">
        <v>0</v>
      </c>
      <c r="I186" s="20">
        <v>0</v>
      </c>
      <c r="J186" t="str">
        <f>VLOOKUP($A186,'[1]PROKKA-PATRIC'!$E$2:$K$3856,2,FALSE)</f>
        <v>METABOLISM</v>
      </c>
      <c r="K186" t="str">
        <f>VLOOKUP($A186,'[1]PROKKA-PATRIC'!$E$2:$K$3856,3,FALSE)</f>
        <v>Cofactors, Vitamins, Prosthetic Groups</v>
      </c>
      <c r="L186" t="str">
        <f>VLOOKUP($A186,'[1]PROKKA-PATRIC'!$E$2:$K$3856,3,FALSE)</f>
        <v>Cofactors, Vitamins, Prosthetic Groups</v>
      </c>
      <c r="M186" t="str">
        <f>VLOOKUP($A186,'[1]PROKKA-PATRIC'!$E$2:$N$3856,4,FALSE)</f>
        <v>Cofactors, Vitamins, Prosthetic Groups</v>
      </c>
      <c r="N186" t="str">
        <f>VLOOKUP($A186,'[1]PROKKA-PATRIC'!$E$2:$N$3856,5,FALSE)</f>
        <v>Coenzyme A</v>
      </c>
      <c r="O186" t="s">
        <v>493</v>
      </c>
    </row>
    <row r="187" spans="1:15" x14ac:dyDescent="0.2">
      <c r="A187" t="s">
        <v>494</v>
      </c>
      <c r="B187" s="19">
        <v>0</v>
      </c>
      <c r="C187" s="19">
        <v>3.7297719871527701</v>
      </c>
      <c r="D187" s="19">
        <v>0</v>
      </c>
      <c r="E187" s="19">
        <v>1.56299913452204</v>
      </c>
      <c r="F187" s="19">
        <v>0</v>
      </c>
      <c r="G187" s="19">
        <v>1.5690643028932201</v>
      </c>
      <c r="H187" s="20">
        <v>0</v>
      </c>
      <c r="I187" s="20">
        <v>0</v>
      </c>
      <c r="J187" t="str">
        <f>VLOOKUP($A187,'[1]PROKKA-PATRIC'!$E$2:$K$3856,2,FALSE)</f>
        <v>METABOLISM</v>
      </c>
      <c r="K187" t="str">
        <f>VLOOKUP($A187,'[1]PROKKA-PATRIC'!$E$2:$K$3856,3,FALSE)</f>
        <v>Cofactors, Vitamins, Prosthetic Groups</v>
      </c>
      <c r="L187" t="str">
        <f>VLOOKUP($A187,'[1]PROKKA-PATRIC'!$E$2:$K$3856,3,FALSE)</f>
        <v>Cofactors, Vitamins, Prosthetic Groups</v>
      </c>
      <c r="M187" t="str">
        <f>VLOOKUP($A187,'[1]PROKKA-PATRIC'!$E$2:$N$3856,4,FALSE)</f>
        <v>Cofactors, Vitamins, Prosthetic Groups</v>
      </c>
      <c r="N187" t="str">
        <f>VLOOKUP($A187,'[1]PROKKA-PATRIC'!$E$2:$N$3856,5,FALSE)</f>
        <v>Coenzyme A</v>
      </c>
      <c r="O187" t="s">
        <v>495</v>
      </c>
    </row>
    <row r="188" spans="1:15" x14ac:dyDescent="0.2">
      <c r="A188" t="s">
        <v>496</v>
      </c>
      <c r="B188" s="19">
        <v>0</v>
      </c>
      <c r="C188" s="19">
        <v>-3.1356695702279098</v>
      </c>
      <c r="D188" s="19">
        <v>0</v>
      </c>
      <c r="E188" s="19">
        <v>0</v>
      </c>
      <c r="F188" s="19">
        <v>0</v>
      </c>
      <c r="G188" s="19">
        <v>0</v>
      </c>
      <c r="H188" s="20">
        <f>VLOOKUP(A188,[1]DegustAug_23!A$1:C$2707,2,FALSE)</f>
        <v>0.82404608351824404</v>
      </c>
      <c r="I188" s="20">
        <f>VLOOKUP(A188,[1]DegustAug_23!A$1:D$2707,3,FALSE)</f>
        <v>1.5699988748929199</v>
      </c>
      <c r="J188" t="str">
        <f>VLOOKUP($A188,'[1]PROKKA-PATRIC'!$E$2:$K$3856,2,FALSE)</f>
        <v>DNA PROCESSING</v>
      </c>
      <c r="K188" t="str">
        <f>VLOOKUP($A188,'[1]PROKKA-PATRIC'!$E$2:$K$3856,3,FALSE)</f>
        <v>DNA Processing</v>
      </c>
      <c r="L188" t="str">
        <f>VLOOKUP($A188,'[1]PROKKA-PATRIC'!$E$2:$K$3856,3,FALSE)</f>
        <v>DNA Processing</v>
      </c>
      <c r="M188" t="str">
        <f>VLOOKUP($A188,'[1]PROKKA-PATRIC'!$E$2:$N$3856,4,FALSE)</f>
        <v>DNA Processing</v>
      </c>
      <c r="N188" t="str">
        <f>VLOOKUP($A188,'[1]PROKKA-PATRIC'!$E$2:$N$3856,5,FALSE)</f>
        <v>DNA recombination</v>
      </c>
      <c r="O188" t="s">
        <v>497</v>
      </c>
    </row>
    <row r="189" spans="1:15" x14ac:dyDescent="0.2">
      <c r="A189" t="s">
        <v>498</v>
      </c>
      <c r="B189" s="19">
        <v>0</v>
      </c>
      <c r="C189" s="19">
        <v>-1.37283096381278</v>
      </c>
      <c r="D189" s="19">
        <v>0</v>
      </c>
      <c r="E189" s="19">
        <v>-3.25009362772786</v>
      </c>
      <c r="F189" s="19">
        <v>0</v>
      </c>
      <c r="G189" s="19">
        <v>-2.0179360538639699</v>
      </c>
      <c r="H189" s="20">
        <f>VLOOKUP(A189,[1]DegustAug_23!A$1:C$2707,2,FALSE)</f>
        <v>2.1569350896085702</v>
      </c>
      <c r="I189" s="20">
        <f>VLOOKUP(A189,[1]DegustAug_23!A$1:D$2707,3,FALSE)</f>
        <v>2.0839062674629001</v>
      </c>
      <c r="J189" t="str">
        <f>VLOOKUP($A189,'[1]PROKKA-PATRIC'!$E$2:$K$3856,2,FALSE)</f>
        <v>DNA PROCESSING</v>
      </c>
      <c r="K189" t="str">
        <f>VLOOKUP($A189,'[1]PROKKA-PATRIC'!$E$2:$K$3856,3,FALSE)</f>
        <v>DNA Processing</v>
      </c>
      <c r="L189" t="str">
        <f>VLOOKUP($A189,'[1]PROKKA-PATRIC'!$E$2:$K$3856,3,FALSE)</f>
        <v>DNA Processing</v>
      </c>
      <c r="M189" t="str">
        <f>VLOOKUP($A189,'[1]PROKKA-PATRIC'!$E$2:$N$3856,4,FALSE)</f>
        <v>DNA Processing</v>
      </c>
      <c r="N189" t="str">
        <f>VLOOKUP($A189,'[1]PROKKA-PATRIC'!$E$2:$N$3856,5,FALSE)</f>
        <v>DNA repair</v>
      </c>
      <c r="O189" t="s">
        <v>499</v>
      </c>
    </row>
    <row r="190" spans="1:15" x14ac:dyDescent="0.2">
      <c r="A190" t="s">
        <v>500</v>
      </c>
      <c r="B190" s="19">
        <v>0</v>
      </c>
      <c r="C190" s="19">
        <v>1.1062374406647999</v>
      </c>
      <c r="D190" s="19">
        <v>0</v>
      </c>
      <c r="E190" s="19">
        <v>0</v>
      </c>
      <c r="F190" s="19">
        <v>0</v>
      </c>
      <c r="G190" s="19">
        <v>0</v>
      </c>
      <c r="H190" s="20">
        <f>VLOOKUP(A190,[1]DegustAug_23!A$1:C$2707,2,FALSE)</f>
        <v>1.3455155425898799</v>
      </c>
      <c r="I190" s="20">
        <f>VLOOKUP(A190,[1]DegustAug_23!A$1:D$2707,3,FALSE)</f>
        <v>1.8336022732450199</v>
      </c>
      <c r="J190" t="str">
        <f>VLOOKUP($A190,'[1]PROKKA-PATRIC'!$E$2:$K$3856,2,FALSE)</f>
        <v>DNA PROCESSING</v>
      </c>
      <c r="K190" t="str">
        <f>VLOOKUP($A190,'[1]PROKKA-PATRIC'!$E$2:$K$3856,3,FALSE)</f>
        <v>DNA Processing</v>
      </c>
      <c r="L190" t="str">
        <f>VLOOKUP($A190,'[1]PROKKA-PATRIC'!$E$2:$K$3856,3,FALSE)</f>
        <v>DNA Processing</v>
      </c>
      <c r="M190" t="str">
        <f>VLOOKUP($A190,'[1]PROKKA-PATRIC'!$E$2:$N$3856,4,FALSE)</f>
        <v>DNA Processing</v>
      </c>
      <c r="N190" t="str">
        <f>VLOOKUP($A190,'[1]PROKKA-PATRIC'!$E$2:$N$3856,5,FALSE)</f>
        <v>DNA repair</v>
      </c>
      <c r="O190" t="s">
        <v>501</v>
      </c>
    </row>
    <row r="191" spans="1:15" x14ac:dyDescent="0.2">
      <c r="A191" t="s">
        <v>502</v>
      </c>
      <c r="B191" s="19">
        <v>0</v>
      </c>
      <c r="C191" s="19">
        <v>1.8348342941267199</v>
      </c>
      <c r="D191" s="19">
        <v>0</v>
      </c>
      <c r="E191" s="19">
        <v>0</v>
      </c>
      <c r="F191" s="19">
        <v>0</v>
      </c>
      <c r="G191" s="19">
        <v>0</v>
      </c>
      <c r="H191" s="20">
        <v>0</v>
      </c>
      <c r="I191" s="20">
        <v>0</v>
      </c>
      <c r="J191" t="str">
        <f>VLOOKUP($A191,'[1]PROKKA-PATRIC'!$E$2:$K$3856,2,FALSE)</f>
        <v>DNA PROCESSING</v>
      </c>
      <c r="K191" t="str">
        <f>VLOOKUP($A191,'[1]PROKKA-PATRIC'!$E$2:$K$3856,3,FALSE)</f>
        <v>DNA Processing</v>
      </c>
      <c r="L191" t="str">
        <f>VLOOKUP($A191,'[1]PROKKA-PATRIC'!$E$2:$K$3856,3,FALSE)</f>
        <v>DNA Processing</v>
      </c>
      <c r="M191" t="str">
        <f>VLOOKUP($A191,'[1]PROKKA-PATRIC'!$E$2:$N$3856,4,FALSE)</f>
        <v>DNA Processing</v>
      </c>
      <c r="N191" t="str">
        <f>VLOOKUP($A191,'[1]PROKKA-PATRIC'!$E$2:$N$3856,5,FALSE)</f>
        <v>DNA repair</v>
      </c>
      <c r="O191" t="s">
        <v>503</v>
      </c>
    </row>
    <row r="192" spans="1:15" x14ac:dyDescent="0.2">
      <c r="A192" t="s">
        <v>504</v>
      </c>
      <c r="B192" s="19">
        <v>0</v>
      </c>
      <c r="C192" s="19">
        <v>1.5444423364356801</v>
      </c>
      <c r="D192" s="19">
        <v>0</v>
      </c>
      <c r="E192" s="19">
        <v>1.15274635787151</v>
      </c>
      <c r="F192" s="19">
        <v>0</v>
      </c>
      <c r="G192" s="19">
        <v>1.4383621010244301</v>
      </c>
      <c r="H192" s="20">
        <f>VLOOKUP(A192,[1]DegustAug_23!A$1:C$2707,2,FALSE)</f>
        <v>-0.31899313081514702</v>
      </c>
      <c r="I192" s="20">
        <f>VLOOKUP(A192,[1]DegustAug_23!A$1:D$2707,3,FALSE)</f>
        <v>-0.78090520193061597</v>
      </c>
      <c r="J192" t="str">
        <f>VLOOKUP($A192,'[1]PROKKA-PATRIC'!$E$2:$K$3856,2,FALSE)</f>
        <v>DNA PROCESSING</v>
      </c>
      <c r="K192" t="str">
        <f>VLOOKUP($A192,'[1]PROKKA-PATRIC'!$E$2:$K$3856,3,FALSE)</f>
        <v>DNA Processing</v>
      </c>
      <c r="L192" t="str">
        <f>VLOOKUP($A192,'[1]PROKKA-PATRIC'!$E$2:$K$3856,3,FALSE)</f>
        <v>DNA Processing</v>
      </c>
      <c r="M192" t="str">
        <f>VLOOKUP($A192,'[1]PROKKA-PATRIC'!$E$2:$N$3856,4,FALSE)</f>
        <v>DNA Processing</v>
      </c>
      <c r="N192" t="str">
        <f>VLOOKUP($A192,'[1]PROKKA-PATRIC'!$E$2:$N$3856,5,FALSE)</f>
        <v>DNA repair</v>
      </c>
      <c r="O192" t="s">
        <v>505</v>
      </c>
    </row>
    <row r="193" spans="1:15" x14ac:dyDescent="0.2">
      <c r="A193" t="s">
        <v>506</v>
      </c>
      <c r="B193" s="19">
        <v>0</v>
      </c>
      <c r="C193" s="19">
        <v>-3.1496435537768201</v>
      </c>
      <c r="D193" s="19">
        <v>0</v>
      </c>
      <c r="E193" s="19">
        <v>0</v>
      </c>
      <c r="F193" s="19">
        <v>0</v>
      </c>
      <c r="G193" s="19">
        <v>0</v>
      </c>
      <c r="H193" s="20">
        <f>VLOOKUP(A193,[1]DegustAug_23!A$1:C$2707,2,FALSE)</f>
        <v>1.4625568092629699</v>
      </c>
      <c r="I193" s="20">
        <f>VLOOKUP(A193,[1]DegustAug_23!A$1:D$2707,3,FALSE)</f>
        <v>1.6871673800270099</v>
      </c>
      <c r="J193" t="str">
        <f>VLOOKUP($A193,'[1]PROKKA-PATRIC'!$E$2:$K$3856,2,FALSE)</f>
        <v>DNA PROCESSING</v>
      </c>
      <c r="K193" t="str">
        <f>VLOOKUP($A193,'[1]PROKKA-PATRIC'!$E$2:$K$3856,3,FALSE)</f>
        <v>DNA Processing</v>
      </c>
      <c r="L193" t="str">
        <f>VLOOKUP($A193,'[1]PROKKA-PATRIC'!$E$2:$K$3856,3,FALSE)</f>
        <v>DNA Processing</v>
      </c>
      <c r="M193" t="str">
        <f>VLOOKUP($A193,'[1]PROKKA-PATRIC'!$E$2:$N$3856,4,FALSE)</f>
        <v>DNA Processing</v>
      </c>
      <c r="N193" t="str">
        <f>VLOOKUP($A193,'[1]PROKKA-PATRIC'!$E$2:$N$3856,5,FALSE)</f>
        <v>DNA replication</v>
      </c>
      <c r="O193" t="s">
        <v>507</v>
      </c>
    </row>
    <row r="194" spans="1:15" x14ac:dyDescent="0.2">
      <c r="A194" t="s">
        <v>508</v>
      </c>
      <c r="B194" s="19">
        <v>0</v>
      </c>
      <c r="C194" s="19">
        <v>4.3718301040834904</v>
      </c>
      <c r="D194" s="19">
        <v>0</v>
      </c>
      <c r="E194" s="19">
        <v>0</v>
      </c>
      <c r="F194" s="19">
        <v>0</v>
      </c>
      <c r="G194" s="19">
        <v>0</v>
      </c>
      <c r="H194" s="20">
        <v>0</v>
      </c>
      <c r="I194" s="20">
        <v>0</v>
      </c>
      <c r="J194" t="str">
        <f>VLOOKUP($A194,'[1]PROKKA-PATRIC'!$E$2:$K$3856,2,FALSE)</f>
        <v>DNA PROCESSING</v>
      </c>
      <c r="K194" t="str">
        <f>VLOOKUP($A194,'[1]PROKKA-PATRIC'!$E$2:$K$3856,3,FALSE)</f>
        <v>DNA Processing</v>
      </c>
      <c r="L194" t="str">
        <f>VLOOKUP($A194,'[1]PROKKA-PATRIC'!$E$2:$K$3856,3,FALSE)</f>
        <v>DNA Processing</v>
      </c>
      <c r="M194" t="str">
        <f>VLOOKUP($A194,'[1]PROKKA-PATRIC'!$E$2:$N$3856,4,FALSE)</f>
        <v>DNA Processing</v>
      </c>
      <c r="N194" t="str">
        <f>VLOOKUP($A194,'[1]PROKKA-PATRIC'!$E$2:$N$3856,5,FALSE)</f>
        <v>DNA uptake, competence</v>
      </c>
      <c r="O194" t="s">
        <v>509</v>
      </c>
    </row>
    <row r="195" spans="1:15" x14ac:dyDescent="0.2">
      <c r="A195" t="s">
        <v>510</v>
      </c>
      <c r="B195" s="19">
        <v>0</v>
      </c>
      <c r="C195" s="19">
        <v>1.5058961816437799</v>
      </c>
      <c r="D195" s="19">
        <v>0</v>
      </c>
      <c r="E195" s="19">
        <v>0</v>
      </c>
      <c r="F195" s="19">
        <v>0</v>
      </c>
      <c r="G195" s="19">
        <v>0</v>
      </c>
      <c r="H195" s="20">
        <f>VLOOKUP(A195,[1]DegustAug_23!A$1:C$2707,2,FALSE)</f>
        <v>-1.02954417615603</v>
      </c>
      <c r="I195" s="20">
        <f>VLOOKUP(A195,[1]DegustAug_23!A$1:D$2707,3,FALSE)</f>
        <v>-0.98796773925585002</v>
      </c>
      <c r="J195" t="str">
        <f>VLOOKUP($A195,'[1]PROKKA-PATRIC'!$E$2:$K$3856,2,FALSE)</f>
        <v>DNA PROCESSING</v>
      </c>
      <c r="K195" t="str">
        <f>VLOOKUP($A195,'[1]PROKKA-PATRIC'!$E$2:$K$3856,3,FALSE)</f>
        <v>DNA Processing</v>
      </c>
      <c r="L195" t="str">
        <f>VLOOKUP($A195,'[1]PROKKA-PATRIC'!$E$2:$K$3856,3,FALSE)</f>
        <v>DNA Processing</v>
      </c>
      <c r="M195" t="str">
        <f>VLOOKUP($A195,'[1]PROKKA-PATRIC'!$E$2:$N$3856,4,FALSE)</f>
        <v>DNA Processing</v>
      </c>
      <c r="N195" t="str">
        <f>VLOOKUP($A195,'[1]PROKKA-PATRIC'!$E$2:$N$3856,5,FALSE)</f>
        <v>DNA uptake, competence</v>
      </c>
      <c r="O195" t="s">
        <v>511</v>
      </c>
    </row>
    <row r="196" spans="1:15" x14ac:dyDescent="0.2">
      <c r="A196" t="s">
        <v>512</v>
      </c>
      <c r="B196" s="19">
        <v>0</v>
      </c>
      <c r="C196" s="19">
        <v>0</v>
      </c>
      <c r="D196" s="19">
        <v>0</v>
      </c>
      <c r="E196" s="19">
        <v>1.2795493523125001</v>
      </c>
      <c r="F196" s="19">
        <v>0</v>
      </c>
      <c r="G196" s="19">
        <v>0</v>
      </c>
      <c r="H196" s="20">
        <f>VLOOKUP(A196,[1]DegustAug_23!A$1:C$2707,2,FALSE)</f>
        <v>-2.28188838317429</v>
      </c>
      <c r="I196" s="20">
        <f>VLOOKUP(A196,[1]DegustAug_23!A$1:D$2707,3,FALSE)</f>
        <v>-2.17638599621068</v>
      </c>
      <c r="J196" t="str">
        <f>VLOOKUP($A196,'[1]PROKKA-PATRIC'!$E$2:$K$3856,2,FALSE)</f>
        <v>DNA PROCESSING</v>
      </c>
      <c r="K196" t="str">
        <f>VLOOKUP($A196,'[1]PROKKA-PATRIC'!$E$2:$K$3856,3,FALSE)</f>
        <v>DNA Processing</v>
      </c>
      <c r="L196" t="str">
        <f>VLOOKUP($A196,'[1]PROKKA-PATRIC'!$E$2:$K$3856,3,FALSE)</f>
        <v>DNA Processing</v>
      </c>
      <c r="M196" t="str">
        <f>VLOOKUP($A196,'[1]PROKKA-PATRIC'!$E$2:$N$3856,4,FALSE)</f>
        <v>DNA Processing</v>
      </c>
      <c r="N196" t="str">
        <f>VLOOKUP($A196,'[1]PROKKA-PATRIC'!$E$2:$N$3856,5,FALSE)</f>
        <v>DNA uptake, competence</v>
      </c>
      <c r="O196" t="s">
        <v>513</v>
      </c>
    </row>
    <row r="197" spans="1:15" x14ac:dyDescent="0.2">
      <c r="A197" t="s">
        <v>514</v>
      </c>
      <c r="B197" s="19">
        <v>0</v>
      </c>
      <c r="C197" s="19">
        <v>0</v>
      </c>
      <c r="D197" s="19">
        <v>0</v>
      </c>
      <c r="E197" s="19">
        <v>-6.89377861167877</v>
      </c>
      <c r="F197" s="19">
        <v>0</v>
      </c>
      <c r="G197" s="19">
        <v>-2.8058044276373399</v>
      </c>
      <c r="H197" s="20">
        <f>VLOOKUP(A197,[1]DegustAug_23!A$1:C$2707,2,FALSE)</f>
        <v>0.30951947550071102</v>
      </c>
      <c r="I197" s="20">
        <f>VLOOKUP(A197,[1]DegustAug_23!A$1:D$2707,3,FALSE)</f>
        <v>-0.78911527009517002</v>
      </c>
      <c r="J197" t="str">
        <f>VLOOKUP($A197,'[1]PROKKA-PATRIC'!$E$2:$K$3856,2,FALSE)</f>
        <v>ENERGY</v>
      </c>
      <c r="K197" t="str">
        <f>VLOOKUP($A197,'[1]PROKKA-PATRIC'!$E$2:$K$3856,3,FALSE)</f>
        <v>Respiration</v>
      </c>
      <c r="L197" t="str">
        <f>VLOOKUP($A197,'[1]PROKKA-PATRIC'!$E$2:$K$3856,3,FALSE)</f>
        <v>Respiration</v>
      </c>
      <c r="M197" t="str">
        <f>VLOOKUP($A197,'[1]PROKKA-PATRIC'!$E$2:$N$3856,4,FALSE)</f>
        <v>Respiration</v>
      </c>
      <c r="N197" t="str">
        <f>VLOOKUP($A197,'[1]PROKKA-PATRIC'!$E$2:$N$3856,5,FALSE)</f>
        <v>Electron accepting reactions</v>
      </c>
      <c r="O197" t="s">
        <v>515</v>
      </c>
    </row>
    <row r="198" spans="1:15" x14ac:dyDescent="0.2">
      <c r="A198" t="s">
        <v>516</v>
      </c>
      <c r="B198" s="19">
        <v>15.5673597218297</v>
      </c>
      <c r="C198" s="19">
        <v>0</v>
      </c>
      <c r="D198" s="19">
        <v>0</v>
      </c>
      <c r="E198" s="19">
        <v>0</v>
      </c>
      <c r="F198" s="19">
        <v>0</v>
      </c>
      <c r="G198" s="19">
        <v>0</v>
      </c>
      <c r="H198" s="20">
        <f>VLOOKUP(A198,[1]DegustAug_23!A$1:C$2707,2,FALSE)</f>
        <v>2.4019113689282698</v>
      </c>
      <c r="I198" s="20">
        <f>VLOOKUP(A198,[1]DegustAug_23!A$1:D$2707,3,FALSE)</f>
        <v>1.9069311262488999</v>
      </c>
      <c r="J198" t="str">
        <f>VLOOKUP($A198,'[1]PROKKA-PATRIC'!$E$2:$K$3856,2,FALSE)</f>
        <v>ENERGY</v>
      </c>
      <c r="K198" t="str">
        <f>VLOOKUP($A198,'[1]PROKKA-PATRIC'!$E$2:$K$3856,3,FALSE)</f>
        <v>Respiration</v>
      </c>
      <c r="L198" t="str">
        <f>VLOOKUP($A198,'[1]PROKKA-PATRIC'!$E$2:$K$3856,3,FALSE)</f>
        <v>Respiration</v>
      </c>
      <c r="M198" t="str">
        <f>VLOOKUP($A198,'[1]PROKKA-PATRIC'!$E$2:$N$3856,4,FALSE)</f>
        <v>Respiration</v>
      </c>
      <c r="N198" t="str">
        <f>VLOOKUP($A198,'[1]PROKKA-PATRIC'!$E$2:$N$3856,5,FALSE)</f>
        <v>Electron accepting reactions</v>
      </c>
      <c r="O198" t="s">
        <v>517</v>
      </c>
    </row>
    <row r="199" spans="1:15" x14ac:dyDescent="0.2">
      <c r="A199" t="s">
        <v>518</v>
      </c>
      <c r="B199" s="19">
        <v>0</v>
      </c>
      <c r="C199" s="19">
        <v>0</v>
      </c>
      <c r="D199" s="19">
        <v>0</v>
      </c>
      <c r="E199" s="19">
        <v>-2.1418630822757501</v>
      </c>
      <c r="F199" s="19">
        <v>0</v>
      </c>
      <c r="G199" s="19">
        <v>0</v>
      </c>
      <c r="H199" s="20">
        <v>0</v>
      </c>
      <c r="I199" s="20">
        <v>0</v>
      </c>
      <c r="J199" t="str">
        <f>VLOOKUP($A199,'[1]PROKKA-PATRIC'!$E$2:$K$3856,2,FALSE)</f>
        <v>ENERGY</v>
      </c>
      <c r="K199" t="str">
        <f>VLOOKUP($A199,'[1]PROKKA-PATRIC'!$E$2:$K$3856,3,FALSE)</f>
        <v>Respiration</v>
      </c>
      <c r="L199" t="str">
        <f>VLOOKUP($A199,'[1]PROKKA-PATRIC'!$E$2:$K$3856,3,FALSE)</f>
        <v>Respiration</v>
      </c>
      <c r="M199" t="str">
        <f>VLOOKUP($A199,'[1]PROKKA-PATRIC'!$E$2:$N$3856,4,FALSE)</f>
        <v>Respiration</v>
      </c>
      <c r="N199" t="str">
        <f>VLOOKUP($A199,'[1]PROKKA-PATRIC'!$E$2:$N$3856,5,FALSE)</f>
        <v>Electron donating reactions</v>
      </c>
      <c r="O199" t="s">
        <v>519</v>
      </c>
    </row>
    <row r="200" spans="1:15" x14ac:dyDescent="0.2">
      <c r="A200" t="s">
        <v>520</v>
      </c>
      <c r="B200" s="19">
        <v>0</v>
      </c>
      <c r="C200" s="19">
        <v>0</v>
      </c>
      <c r="D200" s="19">
        <v>0</v>
      </c>
      <c r="E200" s="19">
        <v>-2.1418630822757501</v>
      </c>
      <c r="F200" s="19">
        <v>0</v>
      </c>
      <c r="G200" s="19">
        <v>0</v>
      </c>
      <c r="H200" s="20">
        <v>0</v>
      </c>
      <c r="I200" s="20">
        <v>0</v>
      </c>
      <c r="J200" t="str">
        <f>VLOOKUP($A200,'[1]PROKKA-PATRIC'!$E$2:$K$3856,2,FALSE)</f>
        <v>ENERGY</v>
      </c>
      <c r="K200" t="str">
        <f>VLOOKUP($A200,'[1]PROKKA-PATRIC'!$E$2:$K$3856,3,FALSE)</f>
        <v>Respiration</v>
      </c>
      <c r="L200" t="str">
        <f>VLOOKUP($A200,'[1]PROKKA-PATRIC'!$E$2:$K$3856,3,FALSE)</f>
        <v>Respiration</v>
      </c>
      <c r="M200" t="str">
        <f>VLOOKUP($A200,'[1]PROKKA-PATRIC'!$E$2:$N$3856,4,FALSE)</f>
        <v>Respiration</v>
      </c>
      <c r="N200" t="str">
        <f>VLOOKUP($A200,'[1]PROKKA-PATRIC'!$E$2:$N$3856,5,FALSE)</f>
        <v>Electron donating reactions</v>
      </c>
      <c r="O200" t="s">
        <v>521</v>
      </c>
    </row>
    <row r="201" spans="1:15" x14ac:dyDescent="0.2">
      <c r="A201" t="s">
        <v>522</v>
      </c>
      <c r="B201" s="19">
        <v>0</v>
      </c>
      <c r="C201" s="19">
        <v>-1.6652942156109301</v>
      </c>
      <c r="D201" s="19">
        <v>0</v>
      </c>
      <c r="E201" s="19">
        <v>0</v>
      </c>
      <c r="F201" s="19">
        <v>0</v>
      </c>
      <c r="G201" s="19">
        <v>0</v>
      </c>
      <c r="H201" s="20">
        <v>0</v>
      </c>
      <c r="I201" s="20">
        <v>0</v>
      </c>
      <c r="J201" t="str">
        <f>VLOOKUP($A201,'[1]PROKKA-PATRIC'!$E$2:$K$3856,2,FALSE)</f>
        <v>METABOLISM</v>
      </c>
      <c r="K201" t="str">
        <f>VLOOKUP($A201,'[1]PROKKA-PATRIC'!$E$2:$K$3856,3,FALSE)</f>
        <v>Fatty Acids, Lipids, and Isoprenoids</v>
      </c>
      <c r="L201" t="str">
        <f>VLOOKUP($A201,'[1]PROKKA-PATRIC'!$E$2:$K$3856,3,FALSE)</f>
        <v>Fatty Acids, Lipids, and Isoprenoids</v>
      </c>
      <c r="M201" t="str">
        <f>VLOOKUP($A201,'[1]PROKKA-PATRIC'!$E$2:$N$3856,4,FALSE)</f>
        <v>Fatty Acids, Lipids, and Isoprenoids</v>
      </c>
      <c r="N201" t="str">
        <f>VLOOKUP($A201,'[1]PROKKA-PATRIC'!$E$2:$N$3856,5,FALSE)</f>
        <v>Fatty acids</v>
      </c>
      <c r="O201" t="s">
        <v>523</v>
      </c>
    </row>
    <row r="202" spans="1:15" x14ac:dyDescent="0.2">
      <c r="A202" t="s">
        <v>524</v>
      </c>
      <c r="B202" s="19">
        <v>0</v>
      </c>
      <c r="C202" s="19">
        <v>-2.1152114728822999</v>
      </c>
      <c r="D202" s="19">
        <v>0</v>
      </c>
      <c r="E202" s="19">
        <v>0</v>
      </c>
      <c r="F202" s="19">
        <v>0</v>
      </c>
      <c r="G202" s="19">
        <v>0</v>
      </c>
      <c r="H202" s="20">
        <v>0</v>
      </c>
      <c r="I202" s="20">
        <v>0</v>
      </c>
      <c r="J202" t="str">
        <f>VLOOKUP($A202,'[1]PROKKA-PATRIC'!$E$2:$K$3856,2,FALSE)</f>
        <v>ENERGY</v>
      </c>
      <c r="K202" t="str">
        <f>VLOOKUP($A202,'[1]PROKKA-PATRIC'!$E$2:$K$3856,3,FALSE)</f>
        <v>Energy and Precursor Metabolites Generation</v>
      </c>
      <c r="L202" t="str">
        <f>VLOOKUP($A202,'[1]PROKKA-PATRIC'!$E$2:$K$3856,3,FALSE)</f>
        <v>Energy and Precursor Metabolites Generation</v>
      </c>
      <c r="M202" t="str">
        <f>VLOOKUP($A202,'[1]PROKKA-PATRIC'!$E$2:$N$3856,4,FALSE)</f>
        <v>Energy and Precursor Metabolites Generation</v>
      </c>
      <c r="N202" t="str">
        <f>VLOOKUP($A202,'[1]PROKKA-PATRIC'!$E$2:$N$3856,5,FALSE)</f>
        <v>Fermentation</v>
      </c>
      <c r="O202" t="s">
        <v>525</v>
      </c>
    </row>
    <row r="203" spans="1:15" x14ac:dyDescent="0.2">
      <c r="A203" t="s">
        <v>526</v>
      </c>
      <c r="B203" s="19">
        <v>0</v>
      </c>
      <c r="C203" s="19">
        <v>4.0650263640895803</v>
      </c>
      <c r="D203" s="19">
        <v>0</v>
      </c>
      <c r="E203" s="19">
        <v>0</v>
      </c>
      <c r="F203" s="19">
        <v>0</v>
      </c>
      <c r="G203" s="19">
        <v>0</v>
      </c>
      <c r="H203" s="20">
        <f>VLOOKUP(A203,[1]DegustAug_23!A$1:C$2707,2,FALSE)</f>
        <v>0.82662298401503298</v>
      </c>
      <c r="I203" s="20">
        <f>VLOOKUP(A203,[1]DegustAug_23!A$1:D$2707,3,FALSE)</f>
        <v>1.47621758631553</v>
      </c>
      <c r="J203" t="str">
        <f>VLOOKUP($A203,'[1]PROKKA-PATRIC'!$E$2:$K$3856,2,FALSE)</f>
        <v>ENERGY</v>
      </c>
      <c r="K203" t="str">
        <f>VLOOKUP($A203,'[1]PROKKA-PATRIC'!$E$2:$K$3856,3,FALSE)</f>
        <v>Energy and Precursor Metabolites Generation</v>
      </c>
      <c r="L203" t="str">
        <f>VLOOKUP($A203,'[1]PROKKA-PATRIC'!$E$2:$K$3856,3,FALSE)</f>
        <v>Energy and Precursor Metabolites Generation</v>
      </c>
      <c r="M203" t="str">
        <f>VLOOKUP($A203,'[1]PROKKA-PATRIC'!$E$2:$N$3856,4,FALSE)</f>
        <v>Energy and Precursor Metabolites Generation</v>
      </c>
      <c r="N203" t="str">
        <f>VLOOKUP($A203,'[1]PROKKA-PATRIC'!$E$2:$N$3856,5,FALSE)</f>
        <v>Fermentation</v>
      </c>
      <c r="O203" t="s">
        <v>527</v>
      </c>
    </row>
    <row r="204" spans="1:15" x14ac:dyDescent="0.2">
      <c r="A204" t="s">
        <v>528</v>
      </c>
      <c r="B204" s="19">
        <v>0</v>
      </c>
      <c r="C204" s="19">
        <v>1.17820095569242</v>
      </c>
      <c r="D204" s="19">
        <v>0</v>
      </c>
      <c r="E204" s="19">
        <v>0</v>
      </c>
      <c r="F204" s="19">
        <v>0</v>
      </c>
      <c r="G204" s="19">
        <v>0</v>
      </c>
      <c r="H204" s="20">
        <f>VLOOKUP(A204,[1]DegustAug_23!A$1:C$2707,2,FALSE)</f>
        <v>1.3358975386465</v>
      </c>
      <c r="I204" s="20">
        <f>VLOOKUP(A204,[1]DegustAug_23!A$1:D$2707,3,FALSE)</f>
        <v>1.6308473668635799</v>
      </c>
      <c r="J204" t="str">
        <f>VLOOKUP($A204,'[1]PROKKA-PATRIC'!$E$2:$K$3856,2,FALSE)</f>
        <v>METABOLISM</v>
      </c>
      <c r="K204" t="str">
        <f>VLOOKUP($A204,'[1]PROKKA-PATRIC'!$E$2:$K$3856,3,FALSE)</f>
        <v>Cofactors, Vitamins, Prosthetic Groups</v>
      </c>
      <c r="L204" t="str">
        <f>VLOOKUP($A204,'[1]PROKKA-PATRIC'!$E$2:$K$3856,3,FALSE)</f>
        <v>Cofactors, Vitamins, Prosthetic Groups</v>
      </c>
      <c r="M204" t="str">
        <f>VLOOKUP($A204,'[1]PROKKA-PATRIC'!$E$2:$N$3856,4,FALSE)</f>
        <v>Cofactors, Vitamins, Prosthetic Groups</v>
      </c>
      <c r="N204" t="str">
        <f>VLOOKUP($A204,'[1]PROKKA-PATRIC'!$E$2:$N$3856,5,FALSE)</f>
        <v>Folate and pterines</v>
      </c>
      <c r="O204" t="s">
        <v>529</v>
      </c>
    </row>
    <row r="205" spans="1:15" x14ac:dyDescent="0.2">
      <c r="A205" t="s">
        <v>530</v>
      </c>
      <c r="B205" s="19">
        <v>0</v>
      </c>
      <c r="C205" s="19">
        <v>-2.1695312972282501</v>
      </c>
      <c r="D205" s="19">
        <v>0</v>
      </c>
      <c r="E205" s="19">
        <v>-1.4090071399164099</v>
      </c>
      <c r="F205" s="19">
        <v>0</v>
      </c>
      <c r="G205" s="19">
        <v>0</v>
      </c>
      <c r="H205" s="20">
        <v>0</v>
      </c>
      <c r="I205" s="20">
        <v>0</v>
      </c>
      <c r="J205" t="str">
        <f>VLOOKUP($A205,'[1]PROKKA-PATRIC'!$E$2:$K$3856,2,FALSE)</f>
        <v>CELL ENVELOPE</v>
      </c>
      <c r="K205" t="str">
        <f>VLOOKUP($A205,'[1]PROKKA-PATRIC'!$E$2:$K$3856,3,FALSE)</f>
        <v>Cell Envelope, Capsule and Slime layer</v>
      </c>
      <c r="L205" t="str">
        <f>VLOOKUP($A205,'[1]PROKKA-PATRIC'!$E$2:$K$3856,3,FALSE)</f>
        <v>Cell Envelope, Capsule and Slime layer</v>
      </c>
      <c r="M205" t="str">
        <f>VLOOKUP($A205,'[1]PROKKA-PATRIC'!$E$2:$N$3856,4,FALSE)</f>
        <v>Cell Envelope, Capsule and Slime layer</v>
      </c>
      <c r="N205" t="str">
        <f>VLOOKUP($A205,'[1]PROKKA-PATRIC'!$E$2:$N$3856,5,FALSE)</f>
        <v>Gram-Negative (Diderm) cell wall components</v>
      </c>
      <c r="O205" t="s">
        <v>531</v>
      </c>
    </row>
    <row r="206" spans="1:15" x14ac:dyDescent="0.2">
      <c r="A206" t="s">
        <v>532</v>
      </c>
      <c r="B206" s="19">
        <v>0</v>
      </c>
      <c r="C206" s="19">
        <v>-1.71656003380864</v>
      </c>
      <c r="D206" s="19">
        <v>0</v>
      </c>
      <c r="E206" s="19">
        <v>0</v>
      </c>
      <c r="F206" s="19">
        <v>0</v>
      </c>
      <c r="G206" s="19">
        <v>0</v>
      </c>
      <c r="H206" s="20">
        <f>VLOOKUP(A206,[1]DegustAug_23!A$1:C$2707,2,FALSE)</f>
        <v>-1.9217271784422501</v>
      </c>
      <c r="I206" s="20">
        <f>VLOOKUP(A206,[1]DegustAug_23!A$1:D$2707,3,FALSE)</f>
        <v>-2.2821783828398399</v>
      </c>
      <c r="J206" t="str">
        <f>VLOOKUP($A206,'[1]PROKKA-PATRIC'!$E$2:$K$3856,2,FALSE)</f>
        <v>CELL ENVELOPE</v>
      </c>
      <c r="K206" t="str">
        <f>VLOOKUP($A206,'[1]PROKKA-PATRIC'!$E$2:$K$3856,3,FALSE)</f>
        <v>Cell Envelope, Capsule and Slime layer</v>
      </c>
      <c r="L206" t="str">
        <f>VLOOKUP($A206,'[1]PROKKA-PATRIC'!$E$2:$K$3856,3,FALSE)</f>
        <v>Cell Envelope, Capsule and Slime layer</v>
      </c>
      <c r="M206" t="str">
        <f>VLOOKUP($A206,'[1]PROKKA-PATRIC'!$E$2:$N$3856,4,FALSE)</f>
        <v>Cell Envelope, Capsule and Slime layer</v>
      </c>
      <c r="N206" t="str">
        <f>VLOOKUP($A206,'[1]PROKKA-PATRIC'!$E$2:$N$3856,5,FALSE)</f>
        <v>Gram-Negative (Diderm) cell wall components</v>
      </c>
      <c r="O206" t="s">
        <v>533</v>
      </c>
    </row>
    <row r="207" spans="1:15" x14ac:dyDescent="0.2">
      <c r="A207" t="s">
        <v>534</v>
      </c>
      <c r="B207" s="19">
        <v>0</v>
      </c>
      <c r="C207" s="19">
        <v>1.69781049170874</v>
      </c>
      <c r="D207" s="19">
        <v>0</v>
      </c>
      <c r="E207" s="19">
        <v>0</v>
      </c>
      <c r="F207" s="19">
        <v>0</v>
      </c>
      <c r="G207" s="19">
        <v>0</v>
      </c>
      <c r="H207" s="20">
        <f>VLOOKUP(A207,[1]DegustAug_23!A$1:C$2707,2,FALSE)</f>
        <v>2.2339935880948998</v>
      </c>
      <c r="I207" s="20">
        <f>VLOOKUP(A207,[1]DegustAug_23!A$1:D$2707,3,FALSE)</f>
        <v>2.3568494271861402</v>
      </c>
      <c r="J207" t="str">
        <f>VLOOKUP($A207,'[1]PROKKA-PATRIC'!$E$2:$K$3856,2,FALSE)</f>
        <v>CELL ENVELOPE</v>
      </c>
      <c r="K207" t="str">
        <f>VLOOKUP($A207,'[1]PROKKA-PATRIC'!$E$2:$K$3856,3,FALSE)</f>
        <v>Cell Envelope, Capsule and Slime layer</v>
      </c>
      <c r="L207" t="str">
        <f>VLOOKUP($A207,'[1]PROKKA-PATRIC'!$E$2:$K$3856,3,FALSE)</f>
        <v>Cell Envelope, Capsule and Slime layer</v>
      </c>
      <c r="M207" t="str">
        <f>VLOOKUP($A207,'[1]PROKKA-PATRIC'!$E$2:$N$3856,4,FALSE)</f>
        <v>Cell Envelope, Capsule and Slime layer</v>
      </c>
      <c r="N207" t="str">
        <f>VLOOKUP($A207,'[1]PROKKA-PATRIC'!$E$2:$N$3856,5,FALSE)</f>
        <v>Gram-Negative (Diderm) cell wall components</v>
      </c>
      <c r="O207" t="s">
        <v>535</v>
      </c>
    </row>
    <row r="208" spans="1:15" x14ac:dyDescent="0.2">
      <c r="A208" t="s">
        <v>536</v>
      </c>
      <c r="B208" s="19">
        <v>0</v>
      </c>
      <c r="C208" s="19">
        <v>-2.3503863785524</v>
      </c>
      <c r="D208" s="19">
        <v>0</v>
      </c>
      <c r="E208" s="19">
        <v>-4.2033527589299</v>
      </c>
      <c r="F208" s="19">
        <v>0</v>
      </c>
      <c r="G208" s="19">
        <v>-4.0442152482878502</v>
      </c>
      <c r="H208" s="20">
        <f>VLOOKUP(A208,[1]DegustAug_23!A$1:C$2707,2,FALSE)</f>
        <v>1.40293904317687</v>
      </c>
      <c r="I208" s="20">
        <f>VLOOKUP(A208,[1]DegustAug_23!A$1:D$2707,3,FALSE)</f>
        <v>2.1493210618374601</v>
      </c>
      <c r="J208" t="str">
        <f>VLOOKUP($A208,'[1]PROKKA-PATRIC'!$E$2:$K$3856,2,FALSE)</f>
        <v>METABOLISM</v>
      </c>
      <c r="K208" t="str">
        <f>VLOOKUP($A208,'[1]PROKKA-PATRIC'!$E$2:$K$3856,3,FALSE)</f>
        <v>Amino Acids and Derivatives</v>
      </c>
      <c r="L208" t="str">
        <f>VLOOKUP($A208,'[1]PROKKA-PATRIC'!$E$2:$K$3856,3,FALSE)</f>
        <v>Amino Acids and Derivatives</v>
      </c>
      <c r="M208" t="str">
        <f>VLOOKUP($A208,'[1]PROKKA-PATRIC'!$E$2:$N$3856,4,FALSE)</f>
        <v>Amino Acids and Derivatives</v>
      </c>
      <c r="N208" t="str">
        <f>VLOOKUP($A208,'[1]PROKKA-PATRIC'!$E$2:$N$3856,5,FALSE)</f>
        <v>Histidine Metabolism</v>
      </c>
      <c r="O208" t="s">
        <v>537</v>
      </c>
    </row>
    <row r="209" spans="1:15" x14ac:dyDescent="0.2">
      <c r="A209" t="s">
        <v>538</v>
      </c>
      <c r="B209" s="19">
        <v>0</v>
      </c>
      <c r="C209" s="19">
        <v>0</v>
      </c>
      <c r="D209" s="19">
        <v>0</v>
      </c>
      <c r="E209" s="19">
        <v>-2.12624916666726</v>
      </c>
      <c r="F209" s="19">
        <v>0</v>
      </c>
      <c r="G209" s="19">
        <v>0</v>
      </c>
      <c r="H209" s="20">
        <f>VLOOKUP(A209,[1]DegustAug_23!A$1:C$2707,2,FALSE)</f>
        <v>-2.3531561084827102</v>
      </c>
      <c r="I209" s="20">
        <f>VLOOKUP(A209,[1]DegustAug_23!A$1:D$2707,3,FALSE)</f>
        <v>-2.6026748357352698</v>
      </c>
      <c r="J209" t="str">
        <f>VLOOKUP($A209,'[1]PROKKA-PATRIC'!$E$2:$K$3856,2,FALSE)</f>
        <v>METABOLISM</v>
      </c>
      <c r="K209" t="str">
        <f>VLOOKUP($A209,'[1]PROKKA-PATRIC'!$E$2:$K$3856,3,FALSE)</f>
        <v>Amino Acids and Derivatives</v>
      </c>
      <c r="L209" t="str">
        <f>VLOOKUP($A209,'[1]PROKKA-PATRIC'!$E$2:$K$3856,3,FALSE)</f>
        <v>Amino Acids and Derivatives</v>
      </c>
      <c r="M209" t="str">
        <f>VLOOKUP($A209,'[1]PROKKA-PATRIC'!$E$2:$N$3856,4,FALSE)</f>
        <v>Amino Acids and Derivatives</v>
      </c>
      <c r="N209" t="str">
        <f>VLOOKUP($A209,'[1]PROKKA-PATRIC'!$E$2:$N$3856,5,FALSE)</f>
        <v>Histidine Metabolism</v>
      </c>
      <c r="O209" t="s">
        <v>539</v>
      </c>
    </row>
    <row r="210" spans="1:15" x14ac:dyDescent="0.2">
      <c r="A210" t="s">
        <v>540</v>
      </c>
      <c r="B210" s="19">
        <v>0</v>
      </c>
      <c r="C210" s="19">
        <v>4.4313444979921899</v>
      </c>
      <c r="D210" s="19">
        <v>0</v>
      </c>
      <c r="E210" s="19">
        <v>-2.12624916666726</v>
      </c>
      <c r="F210" s="19">
        <v>0</v>
      </c>
      <c r="G210" s="19">
        <v>-2</v>
      </c>
      <c r="H210" s="20">
        <v>0</v>
      </c>
      <c r="I210" s="20">
        <v>0</v>
      </c>
      <c r="J210" t="str">
        <f>VLOOKUP($A210,'[1]PROKKA-PATRIC'!$E$2:$K$3856,2,FALSE)</f>
        <v>METABOLISM</v>
      </c>
      <c r="K210" t="str">
        <f>VLOOKUP($A210,'[1]PROKKA-PATRIC'!$E$2:$K$3856,3,FALSE)</f>
        <v>Amino Acids and Derivatives</v>
      </c>
      <c r="L210" t="str">
        <f>VLOOKUP($A210,'[1]PROKKA-PATRIC'!$E$2:$K$3856,3,FALSE)</f>
        <v>Amino Acids and Derivatives</v>
      </c>
      <c r="M210" t="str">
        <f>VLOOKUP($A210,'[1]PROKKA-PATRIC'!$E$2:$N$3856,4,FALSE)</f>
        <v>Amino Acids and Derivatives</v>
      </c>
      <c r="N210" t="str">
        <f>VLOOKUP($A210,'[1]PROKKA-PATRIC'!$E$2:$N$3856,5,FALSE)</f>
        <v>Histidine Metabolism</v>
      </c>
      <c r="O210" t="s">
        <v>541</v>
      </c>
    </row>
    <row r="211" spans="1:15" x14ac:dyDescent="0.2">
      <c r="A211" t="s">
        <v>542</v>
      </c>
      <c r="B211" s="19">
        <v>0</v>
      </c>
      <c r="C211" s="19">
        <v>3.17024239690027</v>
      </c>
      <c r="D211" s="19">
        <v>0</v>
      </c>
      <c r="E211" s="19">
        <v>0</v>
      </c>
      <c r="F211" s="19">
        <v>0</v>
      </c>
      <c r="G211" s="19">
        <v>0</v>
      </c>
      <c r="H211" s="20">
        <f>VLOOKUP(A211,[1]DegustAug_23!A$1:C$2707,2,FALSE)</f>
        <v>0.36499752858062301</v>
      </c>
      <c r="I211" s="20">
        <f>VLOOKUP(A211,[1]DegustAug_23!A$1:D$2707,3,FALSE)</f>
        <v>1.14117806730279</v>
      </c>
      <c r="J211" t="str">
        <f>VLOOKUP($A211,'[1]PROKKA-PATRIC'!$E$2:$K$3856,2,FALSE)</f>
        <v>METABOLISM</v>
      </c>
      <c r="K211" t="str">
        <f>VLOOKUP($A211,'[1]PROKKA-PATRIC'!$E$2:$K$3856,3,FALSE)</f>
        <v>Amino Acids and Derivatives</v>
      </c>
      <c r="L211" t="str">
        <f>VLOOKUP($A211,'[1]PROKKA-PATRIC'!$E$2:$K$3856,3,FALSE)</f>
        <v>Amino Acids and Derivatives</v>
      </c>
      <c r="M211" t="str">
        <f>VLOOKUP($A211,'[1]PROKKA-PATRIC'!$E$2:$N$3856,4,FALSE)</f>
        <v>Amino Acids and Derivatives</v>
      </c>
      <c r="N211" t="str">
        <f>VLOOKUP($A211,'[1]PROKKA-PATRIC'!$E$2:$N$3856,5,FALSE)</f>
        <v>Histidine Metabolism</v>
      </c>
      <c r="O211" t="s">
        <v>543</v>
      </c>
    </row>
    <row r="212" spans="1:15" x14ac:dyDescent="0.2">
      <c r="A212" t="s">
        <v>544</v>
      </c>
      <c r="B212" s="19">
        <v>0</v>
      </c>
      <c r="C212" s="19">
        <v>3.17024239690027</v>
      </c>
      <c r="D212" s="19">
        <v>0</v>
      </c>
      <c r="E212" s="19">
        <v>0</v>
      </c>
      <c r="F212" s="19">
        <v>0</v>
      </c>
      <c r="G212" s="19">
        <v>0</v>
      </c>
      <c r="H212" s="20">
        <f>VLOOKUP(A212,[1]DegustAug_23!A$1:C$2707,2,FALSE)</f>
        <v>0.247613962713194</v>
      </c>
      <c r="I212" s="20">
        <f>VLOOKUP(A212,[1]DegustAug_23!A$1:D$2707,3,FALSE)</f>
        <v>0.85211911473740498</v>
      </c>
      <c r="J212" t="str">
        <f>VLOOKUP($A212,'[1]PROKKA-PATRIC'!$E$2:$K$3856,2,FALSE)</f>
        <v>METABOLISM</v>
      </c>
      <c r="K212" t="str">
        <f>VLOOKUP($A212,'[1]PROKKA-PATRIC'!$E$2:$K$3856,3,FALSE)</f>
        <v>Amino Acids and Derivatives</v>
      </c>
      <c r="L212" t="str">
        <f>VLOOKUP($A212,'[1]PROKKA-PATRIC'!$E$2:$K$3856,3,FALSE)</f>
        <v>Amino Acids and Derivatives</v>
      </c>
      <c r="M212" t="str">
        <f>VLOOKUP($A212,'[1]PROKKA-PATRIC'!$E$2:$N$3856,4,FALSE)</f>
        <v>Amino Acids and Derivatives</v>
      </c>
      <c r="N212" t="str">
        <f>VLOOKUP($A212,'[1]PROKKA-PATRIC'!$E$2:$N$3856,5,FALSE)</f>
        <v>Histidine Metabolism</v>
      </c>
      <c r="O212" t="s">
        <v>545</v>
      </c>
    </row>
    <row r="213" spans="1:15" x14ac:dyDescent="0.2">
      <c r="A213" t="s">
        <v>546</v>
      </c>
      <c r="B213" s="19">
        <v>0</v>
      </c>
      <c r="C213" s="19">
        <v>7.7642205684028802</v>
      </c>
      <c r="D213" s="19">
        <v>0</v>
      </c>
      <c r="E213" s="19">
        <v>0</v>
      </c>
      <c r="F213" s="19">
        <v>0</v>
      </c>
      <c r="G213" s="19">
        <v>0</v>
      </c>
      <c r="H213" s="20">
        <v>0</v>
      </c>
      <c r="I213" s="20">
        <v>0</v>
      </c>
      <c r="J213" t="str">
        <f>VLOOKUP($A213,'[1]PROKKA-PATRIC'!$E$2:$K$3856,2,FALSE)</f>
        <v>METABOLISM</v>
      </c>
      <c r="K213" t="str">
        <f>VLOOKUP($A213,'[1]PROKKA-PATRIC'!$E$2:$K$3856,3,FALSE)</f>
        <v>Fatty Acids, Lipids, and Isoprenoids</v>
      </c>
      <c r="L213" t="str">
        <f>VLOOKUP($A213,'[1]PROKKA-PATRIC'!$E$2:$K$3856,3,FALSE)</f>
        <v>Fatty Acids, Lipids, and Isoprenoids</v>
      </c>
      <c r="M213" t="str">
        <f>VLOOKUP($A213,'[1]PROKKA-PATRIC'!$E$2:$N$3856,4,FALSE)</f>
        <v>Fatty Acids, Lipids, and Isoprenoids</v>
      </c>
      <c r="N213" t="str">
        <f>VLOOKUP($A213,'[1]PROKKA-PATRIC'!$E$2:$N$3856,5,FALSE)</f>
        <v>Isoprenoids</v>
      </c>
      <c r="O213" t="s">
        <v>547</v>
      </c>
    </row>
    <row r="214" spans="1:15" x14ac:dyDescent="0.2">
      <c r="A214" t="s">
        <v>548</v>
      </c>
      <c r="B214" s="19">
        <v>0</v>
      </c>
      <c r="C214" s="19">
        <v>-3.6642570417237099</v>
      </c>
      <c r="D214" s="19">
        <v>0</v>
      </c>
      <c r="E214" s="19">
        <v>-3.9931600179764102</v>
      </c>
      <c r="F214" s="19">
        <v>-5.4785220128158203</v>
      </c>
      <c r="G214" s="19">
        <v>-4.0605927878607897</v>
      </c>
      <c r="H214" s="20">
        <v>0</v>
      </c>
      <c r="I214" s="20">
        <v>0</v>
      </c>
      <c r="J214" t="str">
        <f>VLOOKUP($A214,'[1]PROKKA-PATRIC'!$E$2:$K$3856,2,FALSE)</f>
        <v>METABOLISM</v>
      </c>
      <c r="K214" t="str">
        <f>VLOOKUP($A214,'[1]PROKKA-PATRIC'!$E$2:$K$3856,3,FALSE)</f>
        <v>Amino Acids and Derivatives</v>
      </c>
      <c r="L214" t="str">
        <f>VLOOKUP($A214,'[1]PROKKA-PATRIC'!$E$2:$K$3856,3,FALSE)</f>
        <v>Amino Acids and Derivatives</v>
      </c>
      <c r="M214" t="str">
        <f>VLOOKUP($A214,'[1]PROKKA-PATRIC'!$E$2:$N$3856,4,FALSE)</f>
        <v>Amino Acids and Derivatives</v>
      </c>
      <c r="N214" t="str">
        <f>VLOOKUP($A214,'[1]PROKKA-PATRIC'!$E$2:$N$3856,5,FALSE)</f>
        <v>Lysine, threonine, methionine, and cysteine</v>
      </c>
      <c r="O214" t="s">
        <v>549</v>
      </c>
    </row>
    <row r="215" spans="1:15" x14ac:dyDescent="0.2">
      <c r="A215" t="s">
        <v>550</v>
      </c>
      <c r="B215" s="19">
        <v>0</v>
      </c>
      <c r="C215" s="19">
        <v>1.3130602786885099</v>
      </c>
      <c r="D215" s="19">
        <v>0</v>
      </c>
      <c r="E215" s="19">
        <v>0</v>
      </c>
      <c r="F215" s="19">
        <v>0</v>
      </c>
      <c r="G215" s="19">
        <v>0</v>
      </c>
      <c r="H215" s="20">
        <f>VLOOKUP(A215,[1]DegustAug_23!A$1:C$2707,2,FALSE)</f>
        <v>2.4306641439086998</v>
      </c>
      <c r="I215" s="20">
        <f>VLOOKUP(A215,[1]DegustAug_23!A$1:D$2707,3,FALSE)</f>
        <v>2.8514702385913102</v>
      </c>
      <c r="J215" t="str">
        <f>VLOOKUP($A215,'[1]PROKKA-PATRIC'!$E$2:$K$3856,2,FALSE)</f>
        <v>METABOLISM</v>
      </c>
      <c r="K215" t="str">
        <f>VLOOKUP($A215,'[1]PROKKA-PATRIC'!$E$2:$K$3856,3,FALSE)</f>
        <v>Amino Acids and Derivatives</v>
      </c>
      <c r="L215" t="str">
        <f>VLOOKUP($A215,'[1]PROKKA-PATRIC'!$E$2:$K$3856,3,FALSE)</f>
        <v>Amino Acids and Derivatives</v>
      </c>
      <c r="M215" t="str">
        <f>VLOOKUP($A215,'[1]PROKKA-PATRIC'!$E$2:$N$3856,4,FALSE)</f>
        <v>Amino Acids and Derivatives</v>
      </c>
      <c r="N215" t="str">
        <f>VLOOKUP($A215,'[1]PROKKA-PATRIC'!$E$2:$N$3856,5,FALSE)</f>
        <v>Lysine, threonine, methionine, and cysteine</v>
      </c>
      <c r="O215" t="s">
        <v>551</v>
      </c>
    </row>
    <row r="216" spans="1:15" x14ac:dyDescent="0.2">
      <c r="A216" t="s">
        <v>552</v>
      </c>
      <c r="B216" s="19">
        <v>0</v>
      </c>
      <c r="C216" s="19">
        <v>-2.28840140617798</v>
      </c>
      <c r="D216" s="19">
        <v>0</v>
      </c>
      <c r="E216" s="19">
        <v>0</v>
      </c>
      <c r="F216" s="19">
        <v>0</v>
      </c>
      <c r="G216" s="19">
        <v>0</v>
      </c>
      <c r="H216" s="20">
        <v>0</v>
      </c>
      <c r="I216" s="20">
        <v>0</v>
      </c>
      <c r="J216" t="str">
        <f>VLOOKUP($A216,'[1]PROKKA-PATRIC'!$E$2:$K$3856,2,FALSE)</f>
        <v>METABOLISM</v>
      </c>
      <c r="K216" t="str">
        <f>VLOOKUP($A216,'[1]PROKKA-PATRIC'!$E$2:$K$3856,3,FALSE)</f>
        <v>Amino Acids and Derivatives</v>
      </c>
      <c r="L216" t="str">
        <f>VLOOKUP($A216,'[1]PROKKA-PATRIC'!$E$2:$K$3856,3,FALSE)</f>
        <v>Amino Acids and Derivatives</v>
      </c>
      <c r="M216" t="str">
        <f>VLOOKUP($A216,'[1]PROKKA-PATRIC'!$E$2:$N$3856,4,FALSE)</f>
        <v>Amino Acids and Derivatives</v>
      </c>
      <c r="N216" t="str">
        <f>VLOOKUP($A216,'[1]PROKKA-PATRIC'!$E$2:$N$3856,5,FALSE)</f>
        <v>Lysine, threonine, methionine, and cysteine</v>
      </c>
      <c r="O216" t="s">
        <v>553</v>
      </c>
    </row>
    <row r="217" spans="1:15" x14ac:dyDescent="0.2">
      <c r="A217" t="s">
        <v>554</v>
      </c>
      <c r="B217" s="19">
        <v>0</v>
      </c>
      <c r="C217" s="19">
        <v>2.11774964607703</v>
      </c>
      <c r="D217" s="19">
        <v>0</v>
      </c>
      <c r="E217" s="19">
        <v>0</v>
      </c>
      <c r="F217" s="19">
        <v>0</v>
      </c>
      <c r="G217" s="19">
        <v>0</v>
      </c>
      <c r="H217" s="20">
        <v>0</v>
      </c>
      <c r="I217" s="20">
        <v>0</v>
      </c>
      <c r="J217" t="str">
        <f>VLOOKUP($A217,'[1]PROKKA-PATRIC'!$E$2:$K$3856,2,FALSE)</f>
        <v>METABOLISM</v>
      </c>
      <c r="K217" t="str">
        <f>VLOOKUP($A217,'[1]PROKKA-PATRIC'!$E$2:$K$3856,3,FALSE)</f>
        <v>Amino Acids and Derivatives</v>
      </c>
      <c r="L217" t="str">
        <f>VLOOKUP($A217,'[1]PROKKA-PATRIC'!$E$2:$K$3856,3,FALSE)</f>
        <v>Amino Acids and Derivatives</v>
      </c>
      <c r="M217" t="str">
        <f>VLOOKUP($A217,'[1]PROKKA-PATRIC'!$E$2:$N$3856,4,FALSE)</f>
        <v>Amino Acids and Derivatives</v>
      </c>
      <c r="N217" t="str">
        <f>VLOOKUP($A217,'[1]PROKKA-PATRIC'!$E$2:$N$3856,5,FALSE)</f>
        <v>Lysine, threonine, methionine, and cysteine</v>
      </c>
      <c r="O217" t="s">
        <v>555</v>
      </c>
    </row>
    <row r="218" spans="1:15" x14ac:dyDescent="0.2">
      <c r="A218" t="s">
        <v>556</v>
      </c>
      <c r="B218" s="19">
        <v>0</v>
      </c>
      <c r="C218" s="19">
        <v>3.1256863880176402</v>
      </c>
      <c r="D218" s="19">
        <v>0</v>
      </c>
      <c r="E218" s="19">
        <v>0</v>
      </c>
      <c r="F218" s="19">
        <v>0</v>
      </c>
      <c r="G218" s="19">
        <v>0</v>
      </c>
      <c r="H218" s="20">
        <f>VLOOKUP(A218,[1]DegustAug_23!A$1:C$2707,2,FALSE)</f>
        <v>0.105787716513911</v>
      </c>
      <c r="I218" s="20">
        <f>VLOOKUP(A218,[1]DegustAug_23!A$1:D$2707,3,FALSE)</f>
        <v>0.70149739740709605</v>
      </c>
      <c r="J218" t="str">
        <f>VLOOKUP($A218,'[1]PROKKA-PATRIC'!$E$2:$K$3856,2,FALSE)</f>
        <v>METABOLISM</v>
      </c>
      <c r="K218" t="str">
        <f>VLOOKUP($A218,'[1]PROKKA-PATRIC'!$E$2:$K$3856,3,FALSE)</f>
        <v>Amino Acids and Derivatives</v>
      </c>
      <c r="L218" t="str">
        <f>VLOOKUP($A218,'[1]PROKKA-PATRIC'!$E$2:$K$3856,3,FALSE)</f>
        <v>Amino Acids and Derivatives</v>
      </c>
      <c r="M218" t="str">
        <f>VLOOKUP($A218,'[1]PROKKA-PATRIC'!$E$2:$N$3856,4,FALSE)</f>
        <v>Amino Acids and Derivatives</v>
      </c>
      <c r="N218" t="str">
        <f>VLOOKUP($A218,'[1]PROKKA-PATRIC'!$E$2:$N$3856,5,FALSE)</f>
        <v>Lysine, threonine, methionine, and cysteine</v>
      </c>
      <c r="O218" t="s">
        <v>557</v>
      </c>
    </row>
    <row r="219" spans="1:15" x14ac:dyDescent="0.2">
      <c r="A219" t="s">
        <v>558</v>
      </c>
      <c r="B219" s="19">
        <v>0</v>
      </c>
      <c r="C219" s="19">
        <v>-2.3115929206532</v>
      </c>
      <c r="D219" s="19">
        <v>0</v>
      </c>
      <c r="E219" s="19">
        <v>-2.1683711176092402</v>
      </c>
      <c r="F219" s="19">
        <v>0</v>
      </c>
      <c r="G219" s="19">
        <v>-1.49421613883273</v>
      </c>
      <c r="H219" s="20">
        <v>0</v>
      </c>
      <c r="I219" s="20">
        <v>0</v>
      </c>
      <c r="J219" t="str">
        <f>VLOOKUP($A219,'[1]PROKKA-PATRIC'!$E$2:$K$3856,2,FALSE)</f>
        <v>METABOLISM</v>
      </c>
      <c r="K219" t="str">
        <f>VLOOKUP($A219,'[1]PROKKA-PATRIC'!$E$2:$K$3856,3,FALSE)</f>
        <v>Carbohydrates</v>
      </c>
      <c r="L219" t="str">
        <f>VLOOKUP($A219,'[1]PROKKA-PATRIC'!$E$2:$K$3856,3,FALSE)</f>
        <v>Carbohydrates</v>
      </c>
      <c r="M219" t="str">
        <f>VLOOKUP($A219,'[1]PROKKA-PATRIC'!$E$2:$N$3856,4,FALSE)</f>
        <v>Carbohydrates</v>
      </c>
      <c r="N219" t="str">
        <f>VLOOKUP($A219,'[1]PROKKA-PATRIC'!$E$2:$N$3856,5,FALSE)</f>
        <v>Monosaccharides</v>
      </c>
      <c r="O219" t="s">
        <v>559</v>
      </c>
    </row>
    <row r="220" spans="1:15" x14ac:dyDescent="0.2">
      <c r="A220" t="s">
        <v>560</v>
      </c>
      <c r="B220" s="19">
        <v>0</v>
      </c>
      <c r="C220" s="19">
        <v>0</v>
      </c>
      <c r="D220" s="19">
        <v>0</v>
      </c>
      <c r="E220" s="19">
        <v>2.3270176240904199</v>
      </c>
      <c r="F220" s="19">
        <v>2.44776728132581</v>
      </c>
      <c r="G220" s="19">
        <v>2.3005709436442801</v>
      </c>
      <c r="H220" s="20">
        <f>VLOOKUP(A220,[1]DegustAug_23!A$1:C$2707,2,FALSE)</f>
        <v>0.38375509987789003</v>
      </c>
      <c r="I220" s="20">
        <f>VLOOKUP(A220,[1]DegustAug_23!A$1:D$2707,3,FALSE)</f>
        <v>0.84529825033571804</v>
      </c>
      <c r="J220" t="str">
        <f>VLOOKUP($A220,'[1]PROKKA-PATRIC'!$E$2:$K$3856,2,FALSE)</f>
        <v>METABOLISM</v>
      </c>
      <c r="K220" t="str">
        <f>VLOOKUP($A220,'[1]PROKKA-PATRIC'!$E$2:$K$3856,3,FALSE)</f>
        <v>Carbohydrates</v>
      </c>
      <c r="L220" t="str">
        <f>VLOOKUP($A220,'[1]PROKKA-PATRIC'!$E$2:$K$3856,3,FALSE)</f>
        <v>Carbohydrates</v>
      </c>
      <c r="M220" t="str">
        <f>VLOOKUP($A220,'[1]PROKKA-PATRIC'!$E$2:$N$3856,4,FALSE)</f>
        <v>Carbohydrates</v>
      </c>
      <c r="N220" t="str">
        <f>VLOOKUP($A220,'[1]PROKKA-PATRIC'!$E$2:$N$3856,5,FALSE)</f>
        <v>Monosaccharides</v>
      </c>
      <c r="O220" t="s">
        <v>559</v>
      </c>
    </row>
    <row r="221" spans="1:15" x14ac:dyDescent="0.2">
      <c r="A221" t="s">
        <v>561</v>
      </c>
      <c r="B221" s="19">
        <v>0</v>
      </c>
      <c r="C221" s="19">
        <v>1.40006240450817</v>
      </c>
      <c r="D221" s="19">
        <v>0</v>
      </c>
      <c r="E221" s="19">
        <v>1.1364741217302701</v>
      </c>
      <c r="F221" s="19">
        <v>0</v>
      </c>
      <c r="G221" s="19">
        <v>1.4255717720340599</v>
      </c>
      <c r="H221" s="20">
        <f>VLOOKUP(A221,[1]DegustAug_23!A$1:C$2707,2,FALSE)</f>
        <v>-1.18341598351559</v>
      </c>
      <c r="I221" s="20">
        <f>VLOOKUP(A221,[1]DegustAug_23!A$1:D$2707,3,FALSE)</f>
        <v>-1.3045217465238701</v>
      </c>
      <c r="J221" t="str">
        <f>VLOOKUP($A221,'[1]PROKKA-PATRIC'!$E$2:$K$3856,2,FALSE)</f>
        <v>MEMBRANE TRANSPORT</v>
      </c>
      <c r="K221" t="str">
        <f>VLOOKUP($A221,'[1]PROKKA-PATRIC'!$E$2:$K$3856,3,FALSE)</f>
        <v>Membrane Transport</v>
      </c>
      <c r="L221" t="str">
        <f>VLOOKUP($A221,'[1]PROKKA-PATRIC'!$E$2:$K$3856,3,FALSE)</f>
        <v>Membrane Transport</v>
      </c>
      <c r="M221" t="str">
        <f>VLOOKUP($A221,'[1]PROKKA-PATRIC'!$E$2:$N$3856,4,FALSE)</f>
        <v>Membrane Transport</v>
      </c>
      <c r="N221" t="str">
        <f>VLOOKUP($A221,'[1]PROKKA-PATRIC'!$E$2:$N$3856,5,FALSE)</f>
        <v>Multidrug efflux systems</v>
      </c>
      <c r="O221" t="s">
        <v>562</v>
      </c>
    </row>
    <row r="222" spans="1:15" x14ac:dyDescent="0.2">
      <c r="A222" t="s">
        <v>563</v>
      </c>
      <c r="B222" s="19">
        <v>0</v>
      </c>
      <c r="C222" s="19">
        <v>0</v>
      </c>
      <c r="D222" s="19">
        <v>0</v>
      </c>
      <c r="E222" s="19">
        <v>1.95629677628234</v>
      </c>
      <c r="F222" s="19">
        <v>0</v>
      </c>
      <c r="G222" s="19">
        <v>0</v>
      </c>
      <c r="H222" s="20">
        <f>VLOOKUP(A222,[1]DegustAug_23!A$1:C$2707,2,FALSE)</f>
        <v>-1.9217430704252001</v>
      </c>
      <c r="I222" s="20">
        <f>VLOOKUP(A222,[1]DegustAug_23!A$1:D$2707,3,FALSE)</f>
        <v>-1.1527453412483</v>
      </c>
      <c r="J222" t="str">
        <f>VLOOKUP($A222,'[1]PROKKA-PATRIC'!$E$2:$K$3856,2,FALSE)</f>
        <v>MEMBRANE TRANSPORT</v>
      </c>
      <c r="K222" t="str">
        <f>VLOOKUP($A222,'[1]PROKKA-PATRIC'!$E$2:$K$3856,3,FALSE)</f>
        <v>Membrane Transport</v>
      </c>
      <c r="L222" t="str">
        <f>VLOOKUP($A222,'[1]PROKKA-PATRIC'!$E$2:$K$3856,3,FALSE)</f>
        <v>Membrane Transport</v>
      </c>
      <c r="M222" t="str">
        <f>VLOOKUP($A222,'[1]PROKKA-PATRIC'!$E$2:$N$3856,4,FALSE)</f>
        <v>Membrane Transport</v>
      </c>
      <c r="N222" t="str">
        <f>VLOOKUP($A222,'[1]PROKKA-PATRIC'!$E$2:$N$3856,5,FALSE)</f>
        <v>Multidrug efflux systems</v>
      </c>
      <c r="O222" t="s">
        <v>564</v>
      </c>
    </row>
    <row r="223" spans="1:15" x14ac:dyDescent="0.2">
      <c r="A223" t="s">
        <v>565</v>
      </c>
      <c r="B223" s="19">
        <v>0</v>
      </c>
      <c r="C223" s="19">
        <v>-3.6642570417237099</v>
      </c>
      <c r="D223" s="19">
        <v>0</v>
      </c>
      <c r="E223" s="19">
        <v>-3.9931600179764102</v>
      </c>
      <c r="F223" s="19">
        <v>-5.4785220128158203</v>
      </c>
      <c r="G223" s="19">
        <v>-4.0605927878607897</v>
      </c>
      <c r="H223" s="20">
        <f>VLOOKUP(A223,[1]DegustAug_23!A$1:C$2707,2,FALSE)</f>
        <v>0.67800235897832895</v>
      </c>
      <c r="I223" s="20">
        <f>VLOOKUP(A223,[1]DegustAug_23!A$1:D$2707,3,FALSE)</f>
        <v>0.585822171756052</v>
      </c>
      <c r="J223" t="str">
        <f>VLOOKUP($A223,'[1]PROKKA-PATRIC'!$E$2:$K$3856,2,FALSE)</f>
        <v>METABOLISM</v>
      </c>
      <c r="K223" t="str">
        <f>VLOOKUP($A223,'[1]PROKKA-PATRIC'!$E$2:$K$3856,3,FALSE)</f>
        <v>Cofactors, Vitamins, Prosthetic Groups</v>
      </c>
      <c r="L223" t="str">
        <f>VLOOKUP($A223,'[1]PROKKA-PATRIC'!$E$2:$K$3856,3,FALSE)</f>
        <v>Cofactors, Vitamins, Prosthetic Groups</v>
      </c>
      <c r="M223" t="str">
        <f>VLOOKUP($A223,'[1]PROKKA-PATRIC'!$E$2:$N$3856,4,FALSE)</f>
        <v>Cofactors, Vitamins, Prosthetic Groups</v>
      </c>
      <c r="N223" t="str">
        <f>VLOOKUP($A223,'[1]PROKKA-PATRIC'!$E$2:$N$3856,5,FALSE)</f>
        <v>NAD and NADP</v>
      </c>
      <c r="O223" t="s">
        <v>566</v>
      </c>
    </row>
    <row r="224" spans="1:15" x14ac:dyDescent="0.2">
      <c r="A224" t="s">
        <v>567</v>
      </c>
      <c r="B224" s="19">
        <v>0</v>
      </c>
      <c r="C224" s="19">
        <v>2.1153994680905299</v>
      </c>
      <c r="D224" s="19">
        <v>0</v>
      </c>
      <c r="E224" s="19">
        <v>2.2289499417085201</v>
      </c>
      <c r="F224" s="19">
        <v>0</v>
      </c>
      <c r="G224" s="19">
        <v>2.3218632150326801</v>
      </c>
      <c r="H224" s="20">
        <f>VLOOKUP(A224,[1]DegustAug_23!A$1:C$2707,2,FALSE)</f>
        <v>-0.58890138611842902</v>
      </c>
      <c r="I224" s="20">
        <f>VLOOKUP(A224,[1]DegustAug_23!A$1:D$2707,3,FALSE)</f>
        <v>-0.38380773649291999</v>
      </c>
      <c r="J224" t="str">
        <f>VLOOKUP($A224,'[1]PROKKA-PATRIC'!$E$2:$K$3856,2,FALSE)</f>
        <v>METABOLISM</v>
      </c>
      <c r="K224" t="str">
        <f>VLOOKUP($A224,'[1]PROKKA-PATRIC'!$E$2:$K$3856,3,FALSE)</f>
        <v>Cofactors, Vitamins, Prosthetic Groups</v>
      </c>
      <c r="L224" t="str">
        <f>VLOOKUP($A224,'[1]PROKKA-PATRIC'!$E$2:$K$3856,3,FALSE)</f>
        <v>Cofactors, Vitamins, Prosthetic Groups</v>
      </c>
      <c r="M224" t="str">
        <f>VLOOKUP($A224,'[1]PROKKA-PATRIC'!$E$2:$N$3856,4,FALSE)</f>
        <v>Cofactors, Vitamins, Prosthetic Groups</v>
      </c>
      <c r="N224" t="str">
        <f>VLOOKUP($A224,'[1]PROKKA-PATRIC'!$E$2:$N$3856,5,FALSE)</f>
        <v>NAD and NADP</v>
      </c>
      <c r="O224" t="s">
        <v>568</v>
      </c>
    </row>
    <row r="225" spans="1:15" x14ac:dyDescent="0.2">
      <c r="A225" t="s">
        <v>569</v>
      </c>
      <c r="B225" s="19">
        <v>0</v>
      </c>
      <c r="C225" s="19">
        <v>0</v>
      </c>
      <c r="D225" s="19">
        <v>0</v>
      </c>
      <c r="E225" s="19">
        <v>2.42242476178177</v>
      </c>
      <c r="F225" s="19">
        <v>0</v>
      </c>
      <c r="G225" s="19">
        <v>3.44260937025145</v>
      </c>
      <c r="H225" s="20">
        <f>VLOOKUP(A225,[1]DegustAug_23!A$1:C$2707,2,FALSE)</f>
        <v>-1.2429489812464201</v>
      </c>
      <c r="I225" s="20">
        <f>VLOOKUP(A225,[1]DegustAug_23!A$1:D$2707,3,FALSE)</f>
        <v>-0.87172828430931704</v>
      </c>
      <c r="J225" t="str">
        <f>VLOOKUP($A225,'[1]PROKKA-PATRIC'!$E$2:$K$3856,2,FALSE)</f>
        <v>METABOLISM</v>
      </c>
      <c r="K225" t="str">
        <f>VLOOKUP($A225,'[1]PROKKA-PATRIC'!$E$2:$K$3856,3,FALSE)</f>
        <v>Cofactors, Vitamins, Prosthetic Groups</v>
      </c>
      <c r="L225" t="str">
        <f>VLOOKUP($A225,'[1]PROKKA-PATRIC'!$E$2:$K$3856,3,FALSE)</f>
        <v>Cofactors, Vitamins, Prosthetic Groups</v>
      </c>
      <c r="M225" t="str">
        <f>VLOOKUP($A225,'[1]PROKKA-PATRIC'!$E$2:$N$3856,4,FALSE)</f>
        <v>Cofactors, Vitamins, Prosthetic Groups</v>
      </c>
      <c r="N225" t="str">
        <f>VLOOKUP($A225,'[1]PROKKA-PATRIC'!$E$2:$N$3856,5,FALSE)</f>
        <v>NAD and NADP</v>
      </c>
      <c r="O225" t="s">
        <v>570</v>
      </c>
    </row>
    <row r="226" spans="1:15" x14ac:dyDescent="0.2">
      <c r="A226" t="s">
        <v>571</v>
      </c>
      <c r="B226" s="19">
        <v>0</v>
      </c>
      <c r="C226" s="19">
        <v>3.2455319209439502</v>
      </c>
      <c r="D226" s="19">
        <v>0</v>
      </c>
      <c r="E226" s="19">
        <v>0</v>
      </c>
      <c r="F226" s="19">
        <v>0</v>
      </c>
      <c r="G226" s="19">
        <v>0</v>
      </c>
      <c r="H226" s="20">
        <f>VLOOKUP(A226,[1]DegustAug_23!A$1:C$2707,2,FALSE)</f>
        <v>-0.81274806432549696</v>
      </c>
      <c r="I226" s="20">
        <f>VLOOKUP(A226,[1]DegustAug_23!A$1:D$2707,3,FALSE)</f>
        <v>-1.49948164995953</v>
      </c>
      <c r="J226" t="str">
        <f>VLOOKUP($A226,'[1]PROKKA-PATRIC'!$E$2:$K$3856,2,FALSE)</f>
        <v>METABOLISM</v>
      </c>
      <c r="K226" t="str">
        <f>VLOOKUP($A226,'[1]PROKKA-PATRIC'!$E$2:$K$3856,3,FALSE)</f>
        <v>Fatty Acids, Lipids, and Isoprenoids</v>
      </c>
      <c r="L226" t="str">
        <f>VLOOKUP($A226,'[1]PROKKA-PATRIC'!$E$2:$K$3856,3,FALSE)</f>
        <v>Fatty Acids, Lipids, and Isoprenoids</v>
      </c>
      <c r="M226" t="str">
        <f>VLOOKUP($A226,'[1]PROKKA-PATRIC'!$E$2:$N$3856,4,FALSE)</f>
        <v>Fatty Acids, Lipids, and Isoprenoids</v>
      </c>
      <c r="N226" t="str">
        <f>VLOOKUP($A226,'[1]PROKKA-PATRIC'!$E$2:$N$3856,5,FALSE)</f>
        <v>Phospholipids</v>
      </c>
      <c r="O226" t="s">
        <v>527</v>
      </c>
    </row>
    <row r="227" spans="1:15" x14ac:dyDescent="0.2">
      <c r="A227" t="s">
        <v>572</v>
      </c>
      <c r="B227" s="19">
        <v>0</v>
      </c>
      <c r="C227" s="19">
        <v>0</v>
      </c>
      <c r="D227" s="19">
        <v>0</v>
      </c>
      <c r="E227" s="19">
        <v>0</v>
      </c>
      <c r="F227" s="19">
        <v>0</v>
      </c>
      <c r="G227" s="19">
        <v>2.1221211966437199</v>
      </c>
      <c r="H227" s="20">
        <f>VLOOKUP(A227,[1]DegustAug_23!A$1:C$2707,2,FALSE)</f>
        <v>-1.0056455403364899</v>
      </c>
      <c r="I227" s="20">
        <f>VLOOKUP(A227,[1]DegustAug_23!A$1:D$2707,3,FALSE)</f>
        <v>-1.00410414517739</v>
      </c>
      <c r="J227" t="str">
        <f>VLOOKUP($A227,'[1]PROKKA-PATRIC'!$E$2:$K$3856,2,FALSE)</f>
        <v>METABOLISM</v>
      </c>
      <c r="K227" t="str">
        <f>VLOOKUP($A227,'[1]PROKKA-PATRIC'!$E$2:$K$3856,3,FALSE)</f>
        <v>Fatty Acids, Lipids, and Isoprenoids</v>
      </c>
      <c r="L227" t="str">
        <f>VLOOKUP($A227,'[1]PROKKA-PATRIC'!$E$2:$K$3856,3,FALSE)</f>
        <v>Fatty Acids, Lipids, and Isoprenoids</v>
      </c>
      <c r="M227" t="str">
        <f>VLOOKUP($A227,'[1]PROKKA-PATRIC'!$E$2:$N$3856,4,FALSE)</f>
        <v>Fatty Acids, Lipids, and Isoprenoids</v>
      </c>
      <c r="N227" t="str">
        <f>VLOOKUP($A227,'[1]PROKKA-PATRIC'!$E$2:$N$3856,5,FALSE)</f>
        <v>Phospholipids</v>
      </c>
      <c r="O227" t="s">
        <v>527</v>
      </c>
    </row>
    <row r="228" spans="1:15" x14ac:dyDescent="0.2">
      <c r="A228" t="s">
        <v>573</v>
      </c>
      <c r="B228" s="19">
        <v>0</v>
      </c>
      <c r="C228" s="19">
        <v>0</v>
      </c>
      <c r="D228" s="19">
        <v>0</v>
      </c>
      <c r="E228" s="19">
        <v>3.2030816066986998</v>
      </c>
      <c r="F228" s="19">
        <v>0</v>
      </c>
      <c r="G228" s="19">
        <v>2.9480172997903602</v>
      </c>
      <c r="H228" s="20">
        <f>VLOOKUP(A228,[1]DegustAug_23!A$1:C$2707,2,FALSE)</f>
        <v>0.67643258258110495</v>
      </c>
      <c r="I228" s="20">
        <f>VLOOKUP(A228,[1]DegustAug_23!A$1:D$2707,3,FALSE)</f>
        <v>-1.4164096598288101</v>
      </c>
      <c r="J228" t="str">
        <f>VLOOKUP($A228,'[1]PROKKA-PATRIC'!$E$2:$K$3856,2,FALSE)</f>
        <v>METABOLISM</v>
      </c>
      <c r="K228" t="str">
        <f>VLOOKUP($A228,'[1]PROKKA-PATRIC'!$E$2:$K$3856,3,FALSE)</f>
        <v>Fatty Acids, Lipids, and Isoprenoids</v>
      </c>
      <c r="L228" t="str">
        <f>VLOOKUP($A228,'[1]PROKKA-PATRIC'!$E$2:$K$3856,3,FALSE)</f>
        <v>Fatty Acids, Lipids, and Isoprenoids</v>
      </c>
      <c r="M228" t="str">
        <f>VLOOKUP($A228,'[1]PROKKA-PATRIC'!$E$2:$N$3856,4,FALSE)</f>
        <v>Fatty Acids, Lipids, and Isoprenoids</v>
      </c>
      <c r="N228" t="str">
        <f>VLOOKUP($A228,'[1]PROKKA-PATRIC'!$E$2:$N$3856,5,FALSE)</f>
        <v>Phospholipids</v>
      </c>
      <c r="O228" t="s">
        <v>527</v>
      </c>
    </row>
    <row r="229" spans="1:15" x14ac:dyDescent="0.2">
      <c r="A229" t="s">
        <v>574</v>
      </c>
      <c r="B229" s="19">
        <v>0</v>
      </c>
      <c r="C229" s="19">
        <v>0</v>
      </c>
      <c r="D229" s="19">
        <v>0</v>
      </c>
      <c r="E229" s="19">
        <v>-3.0850860139626501</v>
      </c>
      <c r="F229" s="19">
        <v>0</v>
      </c>
      <c r="G229" s="19">
        <v>-2.6833512110553599</v>
      </c>
      <c r="H229" s="20">
        <v>0</v>
      </c>
      <c r="I229" s="20">
        <v>0</v>
      </c>
      <c r="J229" t="str">
        <f>VLOOKUP($A229,'[1]PROKKA-PATRIC'!$E$2:$K$3856,2,FALSE)</f>
        <v>METABOLISM</v>
      </c>
      <c r="K229" t="str">
        <f>VLOOKUP($A229,'[1]PROKKA-PATRIC'!$E$2:$K$3856,3,FALSE)</f>
        <v>Amino Acids and Derivatives</v>
      </c>
      <c r="L229" t="str">
        <f>VLOOKUP($A229,'[1]PROKKA-PATRIC'!$E$2:$K$3856,3,FALSE)</f>
        <v>Amino Acids and Derivatives</v>
      </c>
      <c r="M229" t="str">
        <f>VLOOKUP($A229,'[1]PROKKA-PATRIC'!$E$2:$N$3856,4,FALSE)</f>
        <v>Amino Acids and Derivatives</v>
      </c>
      <c r="N229" t="str">
        <f>VLOOKUP($A229,'[1]PROKKA-PATRIC'!$E$2:$N$3856,5,FALSE)</f>
        <v>Proline and 4-hydroxyproline</v>
      </c>
      <c r="O229" t="s">
        <v>575</v>
      </c>
    </row>
    <row r="230" spans="1:15" x14ac:dyDescent="0.2">
      <c r="A230" t="s">
        <v>576</v>
      </c>
      <c r="B230" s="19">
        <v>0</v>
      </c>
      <c r="C230" s="19">
        <v>0</v>
      </c>
      <c r="D230" s="19">
        <v>0</v>
      </c>
      <c r="E230" s="19">
        <v>-1.5389039696095299</v>
      </c>
      <c r="F230" s="19">
        <v>0</v>
      </c>
      <c r="G230" s="19">
        <v>-1</v>
      </c>
      <c r="H230" s="20">
        <f>VLOOKUP(A230,[1]DegustAug_23!A$1:C$2707,2,FALSE)</f>
        <v>0.65630492900225101</v>
      </c>
      <c r="I230" s="20">
        <f>VLOOKUP(A230,[1]DegustAug_23!A$1:D$2707,3,FALSE)</f>
        <v>1.3175555473248699</v>
      </c>
      <c r="J230" t="str">
        <f>VLOOKUP($A230,'[1]PROKKA-PATRIC'!$E$2:$K$3856,2,FALSE)</f>
        <v>METABOLISM</v>
      </c>
      <c r="K230" t="str">
        <f>VLOOKUP($A230,'[1]PROKKA-PATRIC'!$E$2:$K$3856,3,FALSE)</f>
        <v>Amino Acids and Derivatives</v>
      </c>
      <c r="L230" t="str">
        <f>VLOOKUP($A230,'[1]PROKKA-PATRIC'!$E$2:$K$3856,3,FALSE)</f>
        <v>Amino Acids and Derivatives</v>
      </c>
      <c r="M230" t="str">
        <f>VLOOKUP($A230,'[1]PROKKA-PATRIC'!$E$2:$N$3856,4,FALSE)</f>
        <v>Amino Acids and Derivatives</v>
      </c>
      <c r="N230" t="str">
        <f>VLOOKUP($A230,'[1]PROKKA-PATRIC'!$E$2:$N$3856,5,FALSE)</f>
        <v>Proline and 4-hydroxyproline</v>
      </c>
      <c r="O230" t="s">
        <v>577</v>
      </c>
    </row>
    <row r="231" spans="1:15" x14ac:dyDescent="0.2">
      <c r="A231" t="s">
        <v>578</v>
      </c>
      <c r="B231" s="19">
        <v>0</v>
      </c>
      <c r="C231" s="19">
        <v>1.3705688785599699</v>
      </c>
      <c r="D231" s="19">
        <v>0</v>
      </c>
      <c r="E231" s="19">
        <v>0</v>
      </c>
      <c r="F231" s="19">
        <v>0</v>
      </c>
      <c r="G231" s="19">
        <v>0</v>
      </c>
      <c r="H231" s="20">
        <f>VLOOKUP(A231,[1]DegustAug_23!A$1:C$2707,2,FALSE)</f>
        <v>-2.6049997622169001</v>
      </c>
      <c r="I231" s="20">
        <f>VLOOKUP(A231,[1]DegustAug_23!A$1:D$2707,3,FALSE)</f>
        <v>-2.0319135539703601</v>
      </c>
      <c r="J231" t="str">
        <f>VLOOKUP($A231,'[1]PROKKA-PATRIC'!$E$2:$K$3856,2,FALSE)</f>
        <v>METABOLISM</v>
      </c>
      <c r="K231" t="str">
        <f>VLOOKUP($A231,'[1]PROKKA-PATRIC'!$E$2:$K$3856,3,FALSE)</f>
        <v>Amino Acids and Derivatives</v>
      </c>
      <c r="L231" t="str">
        <f>VLOOKUP($A231,'[1]PROKKA-PATRIC'!$E$2:$K$3856,3,FALSE)</f>
        <v>Amino Acids and Derivatives</v>
      </c>
      <c r="M231" t="str">
        <f>VLOOKUP($A231,'[1]PROKKA-PATRIC'!$E$2:$N$3856,4,FALSE)</f>
        <v>Amino Acids and Derivatives</v>
      </c>
      <c r="N231" t="str">
        <f>VLOOKUP($A231,'[1]PROKKA-PATRIC'!$E$2:$N$3856,5,FALSE)</f>
        <v>Proline and 4-hydroxyproline</v>
      </c>
      <c r="O231" t="s">
        <v>579</v>
      </c>
    </row>
    <row r="232" spans="1:15" x14ac:dyDescent="0.2">
      <c r="A232" t="s">
        <v>580</v>
      </c>
      <c r="B232" s="19">
        <v>0</v>
      </c>
      <c r="C232" s="19">
        <v>1.2806433493143301</v>
      </c>
      <c r="D232" s="19">
        <v>0</v>
      </c>
      <c r="E232" s="19">
        <v>0</v>
      </c>
      <c r="F232" s="19">
        <v>0</v>
      </c>
      <c r="G232" s="19">
        <v>1.3544487429235199</v>
      </c>
      <c r="H232" s="20">
        <f>VLOOKUP(A232,[1]DegustAug_23!A$1:C$2707,2,FALSE)</f>
        <v>-0.42970542324837302</v>
      </c>
      <c r="I232" s="20">
        <f>VLOOKUP(A232,[1]DegustAug_23!A$1:D$2707,3,FALSE)</f>
        <v>0.19794651416807599</v>
      </c>
      <c r="J232" t="str">
        <f>VLOOKUP($A232,'[1]PROKKA-PATRIC'!$E$2:$K$3856,2,FALSE)</f>
        <v>METABOLISM</v>
      </c>
      <c r="K232" t="str">
        <f>VLOOKUP($A232,'[1]PROKKA-PATRIC'!$E$2:$K$3856,3,FALSE)</f>
        <v>Amino Acids and Derivatives</v>
      </c>
      <c r="L232" t="str">
        <f>VLOOKUP($A232,'[1]PROKKA-PATRIC'!$E$2:$K$3856,3,FALSE)</f>
        <v>Amino Acids and Derivatives</v>
      </c>
      <c r="M232" t="str">
        <f>VLOOKUP($A232,'[1]PROKKA-PATRIC'!$E$2:$N$3856,4,FALSE)</f>
        <v>Amino Acids and Derivatives</v>
      </c>
      <c r="N232" t="str">
        <f>VLOOKUP($A232,'[1]PROKKA-PATRIC'!$E$2:$N$3856,5,FALSE)</f>
        <v>Proline and 4-hydroxyproline</v>
      </c>
      <c r="O232" t="s">
        <v>581</v>
      </c>
    </row>
    <row r="233" spans="1:15" x14ac:dyDescent="0.2">
      <c r="A233" t="s">
        <v>582</v>
      </c>
      <c r="B233" s="19">
        <v>0</v>
      </c>
      <c r="C233" s="19">
        <v>2.1153994680905299</v>
      </c>
      <c r="D233" s="19">
        <v>0</v>
      </c>
      <c r="E233" s="19">
        <v>2.2289499417085201</v>
      </c>
      <c r="F233" s="19">
        <v>0</v>
      </c>
      <c r="G233" s="19">
        <v>2.3218632150326801</v>
      </c>
      <c r="H233" s="20">
        <f>VLOOKUP(A233,[1]DegustAug_23!A$1:C$2707,2,FALSE)</f>
        <v>-2.7496315556398399</v>
      </c>
      <c r="I233" s="20">
        <f>VLOOKUP(A233,[1]DegustAug_23!A$1:D$2707,3,FALSE)</f>
        <v>-2.3347675361016398</v>
      </c>
      <c r="J233" t="str">
        <f>VLOOKUP($A233,'[1]PROKKA-PATRIC'!$E$2:$K$3856,2,FALSE)</f>
        <v>METABOLISM</v>
      </c>
      <c r="K233" t="str">
        <f>VLOOKUP($A233,'[1]PROKKA-PATRIC'!$E$2:$K$3856,3,FALSE)</f>
        <v>Amino Acids and Derivatives</v>
      </c>
      <c r="L233" t="str">
        <f>VLOOKUP($A233,'[1]PROKKA-PATRIC'!$E$2:$K$3856,3,FALSE)</f>
        <v>Amino Acids and Derivatives</v>
      </c>
      <c r="M233" t="str">
        <f>VLOOKUP($A233,'[1]PROKKA-PATRIC'!$E$2:$N$3856,4,FALSE)</f>
        <v>Amino Acids and Derivatives</v>
      </c>
      <c r="N233" t="str">
        <f>VLOOKUP($A233,'[1]PROKKA-PATRIC'!$E$2:$N$3856,5,FALSE)</f>
        <v>Proline and 4-hydroxyproline</v>
      </c>
      <c r="O233" t="s">
        <v>583</v>
      </c>
    </row>
    <row r="234" spans="1:15" x14ac:dyDescent="0.2">
      <c r="A234" t="s">
        <v>584</v>
      </c>
      <c r="B234" s="19">
        <v>0</v>
      </c>
      <c r="C234" s="19">
        <v>0</v>
      </c>
      <c r="D234" s="19">
        <v>0</v>
      </c>
      <c r="E234" s="19">
        <v>-3.55166079146922</v>
      </c>
      <c r="F234" s="19">
        <v>0</v>
      </c>
      <c r="G234" s="19">
        <v>-2.7139795992077902</v>
      </c>
      <c r="H234" s="20">
        <f>VLOOKUP(A234,[1]DegustAug_23!A$1:C$2707,2,FALSE)</f>
        <v>-2.7187832602560098</v>
      </c>
      <c r="I234" s="20">
        <f>VLOOKUP(A234,[1]DegustAug_23!A$1:D$2707,3,FALSE)</f>
        <v>-2.5923591352043398</v>
      </c>
      <c r="J234" t="str">
        <f>VLOOKUP($A234,'[1]PROKKA-PATRIC'!$E$2:$K$3856,2,FALSE)</f>
        <v>PROTEIN PROCESSING</v>
      </c>
      <c r="K234" t="str">
        <f>VLOOKUP($A234,'[1]PROKKA-PATRIC'!$E$2:$K$3856,3,FALSE)</f>
        <v>Protein Fate (folding, modification, targeting, degradation)</v>
      </c>
      <c r="L234" t="str">
        <f>VLOOKUP($A234,'[1]PROKKA-PATRIC'!$E$2:$K$3856,3,FALSE)</f>
        <v>Protein Fate (folding, modification, targeting, degradation)</v>
      </c>
      <c r="M234" t="str">
        <f>VLOOKUP($A234,'[1]PROKKA-PATRIC'!$E$2:$N$3856,4,FALSE)</f>
        <v>Protein Fate (folding, modification, targeting, degradation)</v>
      </c>
      <c r="N234" t="str">
        <f>VLOOKUP($A234,'[1]PROKKA-PATRIC'!$E$2:$N$3856,5,FALSE)</f>
        <v>Protein degradation</v>
      </c>
      <c r="O234" t="s">
        <v>585</v>
      </c>
    </row>
    <row r="235" spans="1:15" x14ac:dyDescent="0.2">
      <c r="A235" t="s">
        <v>586</v>
      </c>
      <c r="B235" s="19">
        <v>0</v>
      </c>
      <c r="C235" s="19">
        <v>-1.73897696763496</v>
      </c>
      <c r="D235" s="19">
        <v>0</v>
      </c>
      <c r="E235" s="19">
        <v>-4.0805778711159002</v>
      </c>
      <c r="F235" s="19">
        <v>0</v>
      </c>
      <c r="G235" s="19">
        <v>-3.0628036224680502</v>
      </c>
      <c r="H235" s="20">
        <v>0</v>
      </c>
      <c r="I235" s="20">
        <v>0</v>
      </c>
      <c r="J235" t="str">
        <f>VLOOKUP($A235,'[1]PROKKA-PATRIC'!$E$2:$K$3856,2,FALSE)</f>
        <v>PROTEIN PROCESSING</v>
      </c>
      <c r="K235" t="str">
        <f>VLOOKUP($A235,'[1]PROKKA-PATRIC'!$E$2:$K$3856,3,FALSE)</f>
        <v>Protein Fate (folding, modification, targeting, degradation)</v>
      </c>
      <c r="L235" t="str">
        <f>VLOOKUP($A235,'[1]PROKKA-PATRIC'!$E$2:$K$3856,3,FALSE)</f>
        <v>Protein Fate (folding, modification, targeting, degradation)</v>
      </c>
      <c r="M235" t="str">
        <f>VLOOKUP($A235,'[1]PROKKA-PATRIC'!$E$2:$N$3856,4,FALSE)</f>
        <v>Protein Fate (folding, modification, targeting, degradation)</v>
      </c>
      <c r="N235" t="str">
        <f>VLOOKUP($A235,'[1]PROKKA-PATRIC'!$E$2:$N$3856,5,FALSE)</f>
        <v>Protein folding</v>
      </c>
      <c r="O235" t="s">
        <v>587</v>
      </c>
    </row>
    <row r="236" spans="1:15" x14ac:dyDescent="0.2">
      <c r="A236" t="s">
        <v>588</v>
      </c>
      <c r="B236" s="19">
        <v>0</v>
      </c>
      <c r="C236" s="19">
        <v>0</v>
      </c>
      <c r="D236" s="19">
        <v>0</v>
      </c>
      <c r="E236" s="19">
        <v>-1</v>
      </c>
      <c r="F236" s="19">
        <v>0</v>
      </c>
      <c r="G236" s="19">
        <v>0</v>
      </c>
      <c r="H236" s="20">
        <f>VLOOKUP(A236,[1]DegustAug_23!A$1:C$2707,2,FALSE)</f>
        <v>0.69783414654845299</v>
      </c>
      <c r="I236" s="20">
        <f>VLOOKUP(A236,[1]DegustAug_23!A$1:D$2707,3,FALSE)</f>
        <v>1.27632149208239</v>
      </c>
      <c r="J236" t="str">
        <f>VLOOKUP($A236,'[1]PROKKA-PATRIC'!$E$2:$K$3856,2,FALSE)</f>
        <v>PROTEIN PROCESSING</v>
      </c>
      <c r="K236" t="str">
        <f>VLOOKUP($A236,'[1]PROKKA-PATRIC'!$E$2:$K$3856,3,FALSE)</f>
        <v>Protein Fate (folding, modification, targeting, degradation)</v>
      </c>
      <c r="L236" t="str">
        <f>VLOOKUP($A236,'[1]PROKKA-PATRIC'!$E$2:$K$3856,3,FALSE)</f>
        <v>Protein Fate (folding, modification, targeting, degradation)</v>
      </c>
      <c r="M236" t="str">
        <f>VLOOKUP($A236,'[1]PROKKA-PATRIC'!$E$2:$N$3856,4,FALSE)</f>
        <v>Protein Fate (folding, modification, targeting, degradation)</v>
      </c>
      <c r="N236" t="str">
        <f>VLOOKUP($A236,'[1]PROKKA-PATRIC'!$E$2:$N$3856,5,FALSE)</f>
        <v>Protein folding</v>
      </c>
      <c r="O236" t="s">
        <v>589</v>
      </c>
    </row>
    <row r="237" spans="1:15" x14ac:dyDescent="0.2">
      <c r="A237" t="s">
        <v>590</v>
      </c>
      <c r="B237" s="19">
        <v>0</v>
      </c>
      <c r="C237" s="19">
        <v>1.49847034044126</v>
      </c>
      <c r="D237" s="19">
        <v>0</v>
      </c>
      <c r="E237" s="19">
        <v>0</v>
      </c>
      <c r="F237" s="19">
        <v>0</v>
      </c>
      <c r="G237" s="19">
        <v>0</v>
      </c>
      <c r="H237" s="20">
        <f>VLOOKUP(A237,[1]DegustAug_23!A$1:C$2707,2,FALSE)</f>
        <v>-5.5867278443081698</v>
      </c>
      <c r="I237" s="20">
        <f>VLOOKUP(A237,[1]DegustAug_23!A$1:D$2707,3,FALSE)</f>
        <v>-6.6013458352484697</v>
      </c>
      <c r="J237" t="str">
        <f>VLOOKUP($A237,'[1]PROKKA-PATRIC'!$E$2:$K$3856,2,FALSE)</f>
        <v>PROTEIN PROCESSING</v>
      </c>
      <c r="K237" t="str">
        <f>VLOOKUP($A237,'[1]PROKKA-PATRIC'!$E$2:$K$3856,3,FALSE)</f>
        <v>Protein Fate (folding, modification, targeting, degradation)</v>
      </c>
      <c r="L237" t="str">
        <f>VLOOKUP($A237,'[1]PROKKA-PATRIC'!$E$2:$K$3856,3,FALSE)</f>
        <v>Protein Fate (folding, modification, targeting, degradation)</v>
      </c>
      <c r="M237" t="str">
        <f>VLOOKUP($A237,'[1]PROKKA-PATRIC'!$E$2:$N$3856,4,FALSE)</f>
        <v>Protein Fate (folding, modification, targeting, degradation)</v>
      </c>
      <c r="N237" t="str">
        <f>VLOOKUP($A237,'[1]PROKKA-PATRIC'!$E$2:$N$3856,5,FALSE)</f>
        <v>Protein folding</v>
      </c>
      <c r="O237" t="s">
        <v>591</v>
      </c>
    </row>
    <row r="238" spans="1:15" x14ac:dyDescent="0.2">
      <c r="A238" t="s">
        <v>592</v>
      </c>
      <c r="B238" s="19">
        <v>0</v>
      </c>
      <c r="C238" s="19">
        <v>-1.18635451514566</v>
      </c>
      <c r="D238" s="19">
        <v>0</v>
      </c>
      <c r="E238" s="19">
        <v>0</v>
      </c>
      <c r="F238" s="19">
        <v>0</v>
      </c>
      <c r="G238" s="19">
        <v>0</v>
      </c>
      <c r="H238" s="20">
        <f>VLOOKUP(A238,[1]DegustAug_23!A$1:C$2707,2,FALSE)</f>
        <v>-3.4460676659263099</v>
      </c>
      <c r="I238" s="20">
        <f>VLOOKUP(A238,[1]DegustAug_23!A$1:D$2707,3,FALSE)</f>
        <v>-4.0600903522846998</v>
      </c>
      <c r="J238" t="str">
        <f>VLOOKUP($A238,'[1]PROKKA-PATRIC'!$E$2:$K$3856,2,FALSE)</f>
        <v>PROTEIN PROCESSING</v>
      </c>
      <c r="K238" t="str">
        <f>VLOOKUP($A238,'[1]PROKKA-PATRIC'!$E$2:$K$3856,3,FALSE)</f>
        <v>Protein Fate (folding, modification, targeting, degradation)</v>
      </c>
      <c r="L238" t="str">
        <f>VLOOKUP($A238,'[1]PROKKA-PATRIC'!$E$2:$K$3856,3,FALSE)</f>
        <v>Protein Fate (folding, modification, targeting, degradation)</v>
      </c>
      <c r="M238" t="str">
        <f>VLOOKUP($A238,'[1]PROKKA-PATRIC'!$E$2:$N$3856,4,FALSE)</f>
        <v>Protein Fate (folding, modification, targeting, degradation)</v>
      </c>
      <c r="N238" t="str">
        <f>VLOOKUP($A238,'[1]PROKKA-PATRIC'!$E$2:$N$3856,5,FALSE)</f>
        <v>Protein folding</v>
      </c>
      <c r="O238" t="s">
        <v>593</v>
      </c>
    </row>
    <row r="239" spans="1:15" x14ac:dyDescent="0.2">
      <c r="A239" t="s">
        <v>594</v>
      </c>
      <c r="B239" s="19">
        <v>0</v>
      </c>
      <c r="C239" s="19">
        <v>-3.52594815009541</v>
      </c>
      <c r="D239" s="19">
        <v>0</v>
      </c>
      <c r="E239" s="19">
        <v>0</v>
      </c>
      <c r="F239" s="19">
        <v>0</v>
      </c>
      <c r="G239" s="19">
        <v>0</v>
      </c>
      <c r="H239" s="20">
        <f>VLOOKUP(A239,[1]DegustAug_23!A$1:C$2707,2,FALSE)</f>
        <v>1.0690296227765601</v>
      </c>
      <c r="I239" s="20">
        <f>VLOOKUP(A239,[1]DegustAug_23!A$1:D$2707,3,FALSE)</f>
        <v>1.6569920154157001</v>
      </c>
      <c r="J239" t="str">
        <f>VLOOKUP($A239,'[1]PROKKA-PATRIC'!$E$2:$K$3856,2,FALSE)</f>
        <v>PROTEIN PROCESSING</v>
      </c>
      <c r="K239" t="str">
        <f>VLOOKUP($A239,'[1]PROKKA-PATRIC'!$E$2:$K$3856,3,FALSE)</f>
        <v>Protein Fate (folding, modification, targeting, degradation)</v>
      </c>
      <c r="L239" t="str">
        <f>VLOOKUP($A239,'[1]PROKKA-PATRIC'!$E$2:$K$3856,3,FALSE)</f>
        <v>Protein Fate (folding, modification, targeting, degradation)</v>
      </c>
      <c r="M239" t="str">
        <f>VLOOKUP($A239,'[1]PROKKA-PATRIC'!$E$2:$N$3856,4,FALSE)</f>
        <v>Protein Fate (folding, modification, targeting, degradation)</v>
      </c>
      <c r="N239" t="str">
        <f>VLOOKUP($A239,'[1]PROKKA-PATRIC'!$E$2:$N$3856,5,FALSE)</f>
        <v>Protein folding</v>
      </c>
      <c r="O239" t="s">
        <v>595</v>
      </c>
    </row>
    <row r="240" spans="1:15" x14ac:dyDescent="0.2">
      <c r="A240" t="s">
        <v>596</v>
      </c>
      <c r="B240" s="19">
        <v>0</v>
      </c>
      <c r="C240" s="19">
        <v>0</v>
      </c>
      <c r="D240" s="19">
        <v>0</v>
      </c>
      <c r="E240" s="19">
        <v>1.83665210248913</v>
      </c>
      <c r="F240" s="19">
        <v>0</v>
      </c>
      <c r="G240" s="19">
        <v>0</v>
      </c>
      <c r="H240" s="20">
        <f>VLOOKUP(A240,[1]DegustAug_23!A$1:C$2707,2,FALSE)</f>
        <v>-2.8939489568176402</v>
      </c>
      <c r="I240" s="20">
        <f>VLOOKUP(A240,[1]DegustAug_23!A$1:D$2707,3,FALSE)</f>
        <v>-3.24892286346001</v>
      </c>
      <c r="J240" t="str">
        <f>VLOOKUP($A240,'[1]PROKKA-PATRIC'!$E$2:$K$3856,2,FALSE)</f>
        <v>PROTEIN PROCESSING</v>
      </c>
      <c r="K240" t="str">
        <f>VLOOKUP($A240,'[1]PROKKA-PATRIC'!$E$2:$K$3856,3,FALSE)</f>
        <v>Protein Fate (folding, modification, targeting, degradation)</v>
      </c>
      <c r="L240" t="str">
        <f>VLOOKUP($A240,'[1]PROKKA-PATRIC'!$E$2:$K$3856,3,FALSE)</f>
        <v>Protein Fate (folding, modification, targeting, degradation)</v>
      </c>
      <c r="M240" t="str">
        <f>VLOOKUP($A240,'[1]PROKKA-PATRIC'!$E$2:$N$3856,4,FALSE)</f>
        <v>Protein Fate (folding, modification, targeting, degradation)</v>
      </c>
      <c r="N240" t="str">
        <f>VLOOKUP($A240,'[1]PROKKA-PATRIC'!$E$2:$N$3856,5,FALSE)</f>
        <v>Protein folding</v>
      </c>
      <c r="O240" t="s">
        <v>597</v>
      </c>
    </row>
    <row r="241" spans="1:15" x14ac:dyDescent="0.2">
      <c r="A241" t="s">
        <v>598</v>
      </c>
      <c r="B241" s="19">
        <v>0</v>
      </c>
      <c r="C241" s="19">
        <v>2.8737105402624499</v>
      </c>
      <c r="D241" s="19">
        <v>0</v>
      </c>
      <c r="E241" s="19">
        <v>0</v>
      </c>
      <c r="F241" s="19">
        <v>0</v>
      </c>
      <c r="G241" s="19">
        <v>1.85925345932932</v>
      </c>
      <c r="H241" s="20">
        <v>0</v>
      </c>
      <c r="I241" s="20">
        <v>0</v>
      </c>
      <c r="J241" t="str">
        <f>VLOOKUP($A241,'[1]PROKKA-PATRIC'!$E$2:$K$3856,2,FALSE)</f>
        <v>PROTEIN PROCESSING</v>
      </c>
      <c r="K241" t="str">
        <f>VLOOKUP($A241,'[1]PROKKA-PATRIC'!$E$2:$K$3856,3,FALSE)</f>
        <v>Protein Fate (folding, modification, targeting, degradation)</v>
      </c>
      <c r="L241" t="str">
        <f>VLOOKUP($A241,'[1]PROKKA-PATRIC'!$E$2:$K$3856,3,FALSE)</f>
        <v>Protein Fate (folding, modification, targeting, degradation)</v>
      </c>
      <c r="M241" t="str">
        <f>VLOOKUP($A241,'[1]PROKKA-PATRIC'!$E$2:$N$3856,4,FALSE)</f>
        <v>Protein Fate (folding, modification, targeting, degradation)</v>
      </c>
      <c r="N241" t="str">
        <f>VLOOKUP($A241,'[1]PROKKA-PATRIC'!$E$2:$N$3856,5,FALSE)</f>
        <v>Protein processing and modification</v>
      </c>
      <c r="O241" t="s">
        <v>599</v>
      </c>
    </row>
    <row r="242" spans="1:15" x14ac:dyDescent="0.2">
      <c r="A242" t="s">
        <v>600</v>
      </c>
      <c r="B242" s="19">
        <v>0</v>
      </c>
      <c r="C242" s="19">
        <v>1.9170926532666901</v>
      </c>
      <c r="D242" s="19">
        <v>0</v>
      </c>
      <c r="E242" s="19">
        <v>0</v>
      </c>
      <c r="F242" s="19">
        <v>0</v>
      </c>
      <c r="G242" s="19">
        <v>0</v>
      </c>
      <c r="H242" s="20">
        <f>VLOOKUP(A242,[1]DegustAug_23!A$1:C$2707,2,FALSE)</f>
        <v>0.78759952250313803</v>
      </c>
      <c r="I242" s="20">
        <f>VLOOKUP(A242,[1]DegustAug_23!A$1:D$2707,3,FALSE)</f>
        <v>0.51319255708155098</v>
      </c>
      <c r="J242" t="str">
        <f>VLOOKUP($A242,'[1]PROKKA-PATRIC'!$E$2:$K$3856,2,FALSE)</f>
        <v>MEMBRANE TRANSPORT</v>
      </c>
      <c r="K242" t="str">
        <f>VLOOKUP($A242,'[1]PROKKA-PATRIC'!$E$2:$K$3856,3,FALSE)</f>
        <v>Membrane Transport</v>
      </c>
      <c r="L242" t="str">
        <f>VLOOKUP($A242,'[1]PROKKA-PATRIC'!$E$2:$K$3856,3,FALSE)</f>
        <v>Membrane Transport</v>
      </c>
      <c r="M242" t="str">
        <f>VLOOKUP($A242,'[1]PROKKA-PATRIC'!$E$2:$N$3856,4,FALSE)</f>
        <v>Membrane Transport</v>
      </c>
      <c r="N242" t="str">
        <f>VLOOKUP($A242,'[1]PROKKA-PATRIC'!$E$2:$N$3856,5,FALSE)</f>
        <v>Protein secretion system, Type III</v>
      </c>
      <c r="O242" t="s">
        <v>601</v>
      </c>
    </row>
    <row r="243" spans="1:15" x14ac:dyDescent="0.2">
      <c r="A243" t="s">
        <v>602</v>
      </c>
      <c r="B243" s="19">
        <v>0</v>
      </c>
      <c r="C243" s="19">
        <v>-1.8361099132489</v>
      </c>
      <c r="D243" s="19">
        <v>0</v>
      </c>
      <c r="E243" s="19">
        <v>-3.9811161038558001</v>
      </c>
      <c r="F243" s="19">
        <v>0</v>
      </c>
      <c r="G243" s="19">
        <v>-3.80136636194303</v>
      </c>
      <c r="H243" s="20">
        <f>VLOOKUP(A243,[1]DegustAug_23!A$1:C$2707,2,FALSE)</f>
        <v>0.925687862788662</v>
      </c>
      <c r="I243" s="20">
        <f>VLOOKUP(A243,[1]DegustAug_23!A$1:D$2707,3,FALSE)</f>
        <v>1.1030468311999599</v>
      </c>
      <c r="J243" t="str">
        <f>VLOOKUP($A243,'[1]PROKKA-PATRIC'!$E$2:$K$3856,2,FALSE)</f>
        <v>METABOLISM</v>
      </c>
      <c r="K243" t="str">
        <f>VLOOKUP($A243,'[1]PROKKA-PATRIC'!$E$2:$K$3856,3,FALSE)</f>
        <v>Nucleosides and Nucleotides</v>
      </c>
      <c r="L243" t="str">
        <f>VLOOKUP($A243,'[1]PROKKA-PATRIC'!$E$2:$K$3856,3,FALSE)</f>
        <v>Nucleosides and Nucleotides</v>
      </c>
      <c r="M243" t="str">
        <f>VLOOKUP($A243,'[1]PROKKA-PATRIC'!$E$2:$N$3856,4,FALSE)</f>
        <v>Nucleosides and Nucleotides</v>
      </c>
      <c r="N243" t="str">
        <f>VLOOKUP($A243,'[1]PROKKA-PATRIC'!$E$2:$N$3856,5,FALSE)</f>
        <v>Purines</v>
      </c>
      <c r="O243" t="s">
        <v>603</v>
      </c>
    </row>
    <row r="244" spans="1:15" x14ac:dyDescent="0.2">
      <c r="A244" t="s">
        <v>604</v>
      </c>
      <c r="B244" s="19">
        <v>0</v>
      </c>
      <c r="C244" s="19">
        <v>1.63221898519667</v>
      </c>
      <c r="D244" s="19">
        <v>0</v>
      </c>
      <c r="E244" s="19">
        <v>-3.7462019847094199</v>
      </c>
      <c r="F244" s="19">
        <v>0</v>
      </c>
      <c r="G244" s="19">
        <v>-3.4228210646914601</v>
      </c>
      <c r="H244" s="20">
        <f>VLOOKUP(A244,[1]DegustAug_23!A$1:C$2707,2,FALSE)</f>
        <v>1.04024127696143</v>
      </c>
      <c r="I244" s="20">
        <f>VLOOKUP(A244,[1]DegustAug_23!A$1:D$2707,3,FALSE)</f>
        <v>1.3787360087789999</v>
      </c>
      <c r="J244" t="str">
        <f>VLOOKUP($A244,'[1]PROKKA-PATRIC'!$E$2:$K$3856,2,FALSE)</f>
        <v>METABOLISM</v>
      </c>
      <c r="K244" t="str">
        <f>VLOOKUP($A244,'[1]PROKKA-PATRIC'!$E$2:$K$3856,3,FALSE)</f>
        <v>Nucleosides and Nucleotides</v>
      </c>
      <c r="L244" t="str">
        <f>VLOOKUP($A244,'[1]PROKKA-PATRIC'!$E$2:$K$3856,3,FALSE)</f>
        <v>Nucleosides and Nucleotides</v>
      </c>
      <c r="M244" t="str">
        <f>VLOOKUP($A244,'[1]PROKKA-PATRIC'!$E$2:$N$3856,4,FALSE)</f>
        <v>Nucleosides and Nucleotides</v>
      </c>
      <c r="N244" t="str">
        <f>VLOOKUP($A244,'[1]PROKKA-PATRIC'!$E$2:$N$3856,5,FALSE)</f>
        <v>Purines</v>
      </c>
      <c r="O244" t="s">
        <v>605</v>
      </c>
    </row>
    <row r="245" spans="1:15" x14ac:dyDescent="0.2">
      <c r="A245" t="s">
        <v>606</v>
      </c>
      <c r="B245" s="19">
        <v>0</v>
      </c>
      <c r="C245" s="19">
        <v>-2.4560313477503199</v>
      </c>
      <c r="D245" s="19">
        <v>0</v>
      </c>
      <c r="E245" s="19">
        <v>-3.1948915340043298</v>
      </c>
      <c r="F245" s="19">
        <v>-4.3748545107087597</v>
      </c>
      <c r="G245" s="19">
        <v>-3.7521841670009399</v>
      </c>
      <c r="H245" s="20">
        <f>VLOOKUP(A245,[1]DegustAug_23!A$1:C$2707,2,FALSE)</f>
        <v>1.37756054337034</v>
      </c>
      <c r="I245" s="20">
        <f>VLOOKUP(A245,[1]DegustAug_23!A$1:D$2707,3,FALSE)</f>
        <v>1.55983234484277</v>
      </c>
      <c r="J245" t="str">
        <f>VLOOKUP($A245,'[1]PROKKA-PATRIC'!$E$2:$K$3856,2,FALSE)</f>
        <v>METABOLISM</v>
      </c>
      <c r="K245" t="str">
        <f>VLOOKUP($A245,'[1]PROKKA-PATRIC'!$E$2:$K$3856,3,FALSE)</f>
        <v>Nucleosides and Nucleotides</v>
      </c>
      <c r="L245" t="str">
        <f>VLOOKUP($A245,'[1]PROKKA-PATRIC'!$E$2:$K$3856,3,FALSE)</f>
        <v>Nucleosides and Nucleotides</v>
      </c>
      <c r="M245" t="str">
        <f>VLOOKUP($A245,'[1]PROKKA-PATRIC'!$E$2:$N$3856,4,FALSE)</f>
        <v>Nucleosides and Nucleotides</v>
      </c>
      <c r="N245" t="str">
        <f>VLOOKUP($A245,'[1]PROKKA-PATRIC'!$E$2:$N$3856,5,FALSE)</f>
        <v>Purines</v>
      </c>
      <c r="O245" t="s">
        <v>607</v>
      </c>
    </row>
    <row r="246" spans="1:15" x14ac:dyDescent="0.2">
      <c r="A246" t="s">
        <v>608</v>
      </c>
      <c r="B246" s="19">
        <v>0</v>
      </c>
      <c r="C246" s="19">
        <v>-2.0172715301213802</v>
      </c>
      <c r="D246" s="19">
        <v>0</v>
      </c>
      <c r="E246" s="19">
        <v>0</v>
      </c>
      <c r="F246" s="19">
        <v>0</v>
      </c>
      <c r="G246" s="19">
        <v>0</v>
      </c>
      <c r="H246" s="20">
        <f>VLOOKUP(A246,[1]DegustAug_23!A$1:C$2707,2,FALSE)</f>
        <v>0.78376461948042397</v>
      </c>
      <c r="I246" s="20">
        <f>VLOOKUP(A246,[1]DegustAug_23!A$1:D$2707,3,FALSE)</f>
        <v>1.44336804724492</v>
      </c>
      <c r="J246" t="str">
        <f>VLOOKUP($A246,'[1]PROKKA-PATRIC'!$E$2:$K$3856,2,FALSE)</f>
        <v>METABOLISM</v>
      </c>
      <c r="K246" t="str">
        <f>VLOOKUP($A246,'[1]PROKKA-PATRIC'!$E$2:$K$3856,3,FALSE)</f>
        <v>Nucleosides and Nucleotides</v>
      </c>
      <c r="L246" t="str">
        <f>VLOOKUP($A246,'[1]PROKKA-PATRIC'!$E$2:$K$3856,3,FALSE)</f>
        <v>Nucleosides and Nucleotides</v>
      </c>
      <c r="M246" t="str">
        <f>VLOOKUP($A246,'[1]PROKKA-PATRIC'!$E$2:$N$3856,4,FALSE)</f>
        <v>Nucleosides and Nucleotides</v>
      </c>
      <c r="N246" t="str">
        <f>VLOOKUP($A246,'[1]PROKKA-PATRIC'!$E$2:$N$3856,5,FALSE)</f>
        <v>Purines</v>
      </c>
      <c r="O246" t="s">
        <v>609</v>
      </c>
    </row>
    <row r="247" spans="1:15" x14ac:dyDescent="0.2">
      <c r="A247" t="s">
        <v>610</v>
      </c>
      <c r="B247" s="19">
        <v>0</v>
      </c>
      <c r="C247" s="19">
        <v>-14.5575658759811</v>
      </c>
      <c r="D247" s="19">
        <v>0</v>
      </c>
      <c r="E247" s="19">
        <v>0</v>
      </c>
      <c r="F247" s="19">
        <v>0</v>
      </c>
      <c r="G247" s="19">
        <v>0</v>
      </c>
      <c r="H247" s="20">
        <f>VLOOKUP(A247,[1]DegustAug_23!A$1:C$2707,2,FALSE)</f>
        <v>1.1217758294822</v>
      </c>
      <c r="I247" s="20">
        <f>VLOOKUP(A247,[1]DegustAug_23!A$1:D$2707,3,FALSE)</f>
        <v>1.21398455861889</v>
      </c>
      <c r="J247" t="str">
        <f>VLOOKUP($A247,'[1]PROKKA-PATRIC'!$E$2:$K$3856,2,FALSE)</f>
        <v>METABOLISM</v>
      </c>
      <c r="K247" t="str">
        <f>VLOOKUP($A247,'[1]PROKKA-PATRIC'!$E$2:$K$3856,3,FALSE)</f>
        <v>Nucleosides and Nucleotides</v>
      </c>
      <c r="L247" t="str">
        <f>VLOOKUP($A247,'[1]PROKKA-PATRIC'!$E$2:$K$3856,3,FALSE)</f>
        <v>Nucleosides and Nucleotides</v>
      </c>
      <c r="M247" t="str">
        <f>VLOOKUP($A247,'[1]PROKKA-PATRIC'!$E$2:$N$3856,4,FALSE)</f>
        <v>Nucleosides and Nucleotides</v>
      </c>
      <c r="N247" t="str">
        <f>VLOOKUP($A247,'[1]PROKKA-PATRIC'!$E$2:$N$3856,5,FALSE)</f>
        <v>Purines</v>
      </c>
      <c r="O247" t="s">
        <v>611</v>
      </c>
    </row>
    <row r="248" spans="1:15" x14ac:dyDescent="0.2">
      <c r="A248" t="s">
        <v>612</v>
      </c>
      <c r="B248" s="19">
        <v>0</v>
      </c>
      <c r="C248" s="19">
        <v>1.5713726390104199</v>
      </c>
      <c r="D248" s="19">
        <v>0</v>
      </c>
      <c r="E248" s="19">
        <v>0</v>
      </c>
      <c r="F248" s="19">
        <v>0</v>
      </c>
      <c r="G248" s="19">
        <v>0</v>
      </c>
      <c r="H248" s="20">
        <v>0</v>
      </c>
      <c r="I248" s="20">
        <v>0</v>
      </c>
      <c r="J248" t="str">
        <f>VLOOKUP($A248,'[1]PROKKA-PATRIC'!$E$2:$K$3856,2,FALSE)</f>
        <v>METABOLISM</v>
      </c>
      <c r="K248" t="str">
        <f>VLOOKUP($A248,'[1]PROKKA-PATRIC'!$E$2:$K$3856,3,FALSE)</f>
        <v>Nucleosides and Nucleotides</v>
      </c>
      <c r="L248" t="str">
        <f>VLOOKUP($A248,'[1]PROKKA-PATRIC'!$E$2:$K$3856,3,FALSE)</f>
        <v>Nucleosides and Nucleotides</v>
      </c>
      <c r="M248" t="str">
        <f>VLOOKUP($A248,'[1]PROKKA-PATRIC'!$E$2:$N$3856,4,FALSE)</f>
        <v>Nucleosides and Nucleotides</v>
      </c>
      <c r="N248" t="str">
        <f>VLOOKUP($A248,'[1]PROKKA-PATRIC'!$E$2:$N$3856,5,FALSE)</f>
        <v>Purines</v>
      </c>
      <c r="O248" t="s">
        <v>613</v>
      </c>
    </row>
    <row r="249" spans="1:15" x14ac:dyDescent="0.2">
      <c r="A249" t="s">
        <v>614</v>
      </c>
      <c r="B249" s="19">
        <v>0</v>
      </c>
      <c r="C249" s="19">
        <v>1.8364888003216799</v>
      </c>
      <c r="D249" s="19">
        <v>0</v>
      </c>
      <c r="E249" s="19">
        <v>-6.29020599725638</v>
      </c>
      <c r="F249" s="19">
        <v>0</v>
      </c>
      <c r="G249" s="19">
        <v>-6.6801245808633096</v>
      </c>
      <c r="H249" s="20">
        <f>VLOOKUP(A249,[1]DegustAug_23!A$1:C$2707,2,FALSE)</f>
        <v>1.5663296699334599</v>
      </c>
      <c r="I249" s="20">
        <f>VLOOKUP(A249,[1]DegustAug_23!A$1:D$2707,3,FALSE)</f>
        <v>1.4946407089752201</v>
      </c>
      <c r="J249" t="str">
        <f>VLOOKUP($A249,'[1]PROKKA-PATRIC'!$E$2:$K$3856,2,FALSE)</f>
        <v>METABOLISM</v>
      </c>
      <c r="K249" t="str">
        <f>VLOOKUP($A249,'[1]PROKKA-PATRIC'!$E$2:$K$3856,3,FALSE)</f>
        <v>Cofactors, Vitamins, Prosthetic Groups</v>
      </c>
      <c r="L249" t="str">
        <f>VLOOKUP($A249,'[1]PROKKA-PATRIC'!$E$2:$K$3856,3,FALSE)</f>
        <v>Cofactors, Vitamins, Prosthetic Groups</v>
      </c>
      <c r="M249" t="str">
        <f>VLOOKUP($A249,'[1]PROKKA-PATRIC'!$E$2:$N$3856,4,FALSE)</f>
        <v>Cofactors, Vitamins, Prosthetic Groups</v>
      </c>
      <c r="N249" t="str">
        <f>VLOOKUP($A249,'[1]PROKKA-PATRIC'!$E$2:$N$3856,5,FALSE)</f>
        <v>Pyridoxine</v>
      </c>
      <c r="O249" t="s">
        <v>615</v>
      </c>
    </row>
    <row r="250" spans="1:15" x14ac:dyDescent="0.2">
      <c r="A250" t="s">
        <v>616</v>
      </c>
      <c r="B250" s="19">
        <v>0</v>
      </c>
      <c r="C250" s="19">
        <v>-1.3440640349325199</v>
      </c>
      <c r="D250" s="19">
        <v>0</v>
      </c>
      <c r="E250" s="19">
        <v>-2.6822807671675402</v>
      </c>
      <c r="F250" s="19">
        <v>0</v>
      </c>
      <c r="G250" s="19">
        <v>0</v>
      </c>
      <c r="H250" s="20">
        <f>VLOOKUP(A250,[1]DegustAug_23!A$1:C$2707,2,FALSE)</f>
        <v>-3.01623218873653</v>
      </c>
      <c r="I250" s="20">
        <f>VLOOKUP(A250,[1]DegustAug_23!A$1:D$2707,3,FALSE)</f>
        <v>-2.7123226006329699</v>
      </c>
      <c r="J250" t="str">
        <f>VLOOKUP($A250,'[1]PROKKA-PATRIC'!$E$2:$K$3856,2,FALSE)</f>
        <v>METABOLISM</v>
      </c>
      <c r="K250" t="str">
        <f>VLOOKUP($A250,'[1]PROKKA-PATRIC'!$E$2:$K$3856,3,FALSE)</f>
        <v>Cofactors, Vitamins, Prosthetic Groups</v>
      </c>
      <c r="L250" t="str">
        <f>VLOOKUP($A250,'[1]PROKKA-PATRIC'!$E$2:$K$3856,3,FALSE)</f>
        <v>Cofactors, Vitamins, Prosthetic Groups</v>
      </c>
      <c r="M250" t="str">
        <f>VLOOKUP($A250,'[1]PROKKA-PATRIC'!$E$2:$N$3856,4,FALSE)</f>
        <v>Cofactors, Vitamins, Prosthetic Groups</v>
      </c>
      <c r="N250" t="str">
        <f>VLOOKUP($A250,'[1]PROKKA-PATRIC'!$E$2:$N$3856,5,FALSE)</f>
        <v>Pyridoxine</v>
      </c>
      <c r="O250" t="s">
        <v>617</v>
      </c>
    </row>
    <row r="251" spans="1:15" x14ac:dyDescent="0.2">
      <c r="A251" t="s">
        <v>618</v>
      </c>
      <c r="B251" s="19">
        <v>0</v>
      </c>
      <c r="C251" s="19">
        <v>5.8325170407298899</v>
      </c>
      <c r="D251" s="19">
        <v>0</v>
      </c>
      <c r="E251" s="19">
        <v>0</v>
      </c>
      <c r="F251" s="19">
        <v>0</v>
      </c>
      <c r="G251" s="19">
        <v>0</v>
      </c>
      <c r="H251" s="20">
        <f>VLOOKUP(A251,[1]DegustAug_23!A$1:C$2707,2,FALSE)</f>
        <v>-5.1054763819357296</v>
      </c>
      <c r="I251" s="20">
        <f>VLOOKUP(A251,[1]DegustAug_23!A$1:D$2707,3,FALSE)</f>
        <v>-5.8128101991803396</v>
      </c>
      <c r="J251" t="str">
        <f>VLOOKUP($A251,'[1]PROKKA-PATRIC'!$E$2:$K$3856,2,FALSE)</f>
        <v>METABOLISM</v>
      </c>
      <c r="K251" t="str">
        <f>VLOOKUP($A251,'[1]PROKKA-PATRIC'!$E$2:$K$3856,3,FALSE)</f>
        <v>Cofactors, Vitamins, Prosthetic Groups</v>
      </c>
      <c r="L251" t="str">
        <f>VLOOKUP($A251,'[1]PROKKA-PATRIC'!$E$2:$K$3856,3,FALSE)</f>
        <v>Cofactors, Vitamins, Prosthetic Groups</v>
      </c>
      <c r="M251" t="str">
        <f>VLOOKUP($A251,'[1]PROKKA-PATRIC'!$E$2:$N$3856,4,FALSE)</f>
        <v>Cofactors, Vitamins, Prosthetic Groups</v>
      </c>
      <c r="N251" t="str">
        <f>VLOOKUP($A251,'[1]PROKKA-PATRIC'!$E$2:$N$3856,5,FALSE)</f>
        <v>Pyridoxine</v>
      </c>
      <c r="O251" t="s">
        <v>617</v>
      </c>
    </row>
    <row r="252" spans="1:15" x14ac:dyDescent="0.2">
      <c r="A252" t="s">
        <v>619</v>
      </c>
      <c r="B252" s="19">
        <v>0</v>
      </c>
      <c r="C252" s="19">
        <v>-2.6271354891624101</v>
      </c>
      <c r="D252" s="19">
        <v>0</v>
      </c>
      <c r="E252" s="19">
        <v>-10.9986587663468</v>
      </c>
      <c r="F252" s="19">
        <v>0</v>
      </c>
      <c r="G252" s="19">
        <v>-7.8543236602317101</v>
      </c>
      <c r="H252" s="20">
        <f>VLOOKUP(A252,[1]DegustAug_23!A$1:C$2707,2,FALSE)</f>
        <v>1.2917941410129701</v>
      </c>
      <c r="I252" s="20">
        <f>VLOOKUP(A252,[1]DegustAug_23!A$1:D$2707,3,FALSE)</f>
        <v>1.5144307669303201</v>
      </c>
      <c r="J252" t="str">
        <f>VLOOKUP($A252,'[1]PROKKA-PATRIC'!$E$2:$K$3856,2,FALSE)</f>
        <v>METABOLISM</v>
      </c>
      <c r="K252" t="str">
        <f>VLOOKUP($A252,'[1]PROKKA-PATRIC'!$E$2:$K$3856,3,FALSE)</f>
        <v>Nucleosides and Nucleotides</v>
      </c>
      <c r="L252" t="str">
        <f>VLOOKUP($A252,'[1]PROKKA-PATRIC'!$E$2:$K$3856,3,FALSE)</f>
        <v>Nucleosides and Nucleotides</v>
      </c>
      <c r="M252" t="str">
        <f>VLOOKUP($A252,'[1]PROKKA-PATRIC'!$E$2:$N$3856,4,FALSE)</f>
        <v>Nucleosides and Nucleotides</v>
      </c>
      <c r="N252" t="str">
        <f>VLOOKUP($A252,'[1]PROKKA-PATRIC'!$E$2:$N$3856,5,FALSE)</f>
        <v>Pyrimidines</v>
      </c>
      <c r="O252" t="s">
        <v>620</v>
      </c>
    </row>
    <row r="253" spans="1:15" x14ac:dyDescent="0.2">
      <c r="A253" t="s">
        <v>621</v>
      </c>
      <c r="B253" s="19">
        <v>0</v>
      </c>
      <c r="C253" s="19">
        <v>-3.11609693076886</v>
      </c>
      <c r="D253" s="19">
        <v>0</v>
      </c>
      <c r="E253" s="19">
        <v>-5.76837198533822</v>
      </c>
      <c r="F253" s="19">
        <v>0</v>
      </c>
      <c r="G253" s="19">
        <v>-5.3467884916896899</v>
      </c>
      <c r="H253" s="20">
        <f>VLOOKUP(A253,[1]DegustAug_23!A$1:C$2707,2,FALSE)</f>
        <v>1.8960749709268601</v>
      </c>
      <c r="I253" s="20">
        <f>VLOOKUP(A253,[1]DegustAug_23!A$1:D$2707,3,FALSE)</f>
        <v>2.2891383218205199</v>
      </c>
      <c r="J253" t="str">
        <f>VLOOKUP($A253,'[1]PROKKA-PATRIC'!$E$2:$K$3856,2,FALSE)</f>
        <v>METABOLISM</v>
      </c>
      <c r="K253" t="str">
        <f>VLOOKUP($A253,'[1]PROKKA-PATRIC'!$E$2:$K$3856,3,FALSE)</f>
        <v>Nucleosides and Nucleotides</v>
      </c>
      <c r="L253" t="str">
        <f>VLOOKUP($A253,'[1]PROKKA-PATRIC'!$E$2:$K$3856,3,FALSE)</f>
        <v>Nucleosides and Nucleotides</v>
      </c>
      <c r="M253" t="str">
        <f>VLOOKUP($A253,'[1]PROKKA-PATRIC'!$E$2:$N$3856,4,FALSE)</f>
        <v>Nucleosides and Nucleotides</v>
      </c>
      <c r="N253" t="str">
        <f>VLOOKUP($A253,'[1]PROKKA-PATRIC'!$E$2:$N$3856,5,FALSE)</f>
        <v>Pyrimidines</v>
      </c>
      <c r="O253" t="s">
        <v>622</v>
      </c>
    </row>
    <row r="254" spans="1:15" x14ac:dyDescent="0.2">
      <c r="A254" t="s">
        <v>623</v>
      </c>
      <c r="B254" s="19">
        <v>0</v>
      </c>
      <c r="C254" s="19">
        <v>-3.74960578958604</v>
      </c>
      <c r="D254" s="19">
        <v>0</v>
      </c>
      <c r="E254" s="19">
        <v>-5.1367654455674696</v>
      </c>
      <c r="F254" s="19">
        <v>0</v>
      </c>
      <c r="G254" s="19">
        <v>-4.5370328864808203</v>
      </c>
      <c r="H254" s="20">
        <f>VLOOKUP(A254,[1]DegustAug_23!A$1:C$2707,2,FALSE)</f>
        <v>0.58493846682276296</v>
      </c>
      <c r="I254" s="20">
        <f>VLOOKUP(A254,[1]DegustAug_23!A$1:D$2707,3,FALSE)</f>
        <v>1.0250884715369399</v>
      </c>
      <c r="J254" t="str">
        <f>VLOOKUP($A254,'[1]PROKKA-PATRIC'!$E$2:$K$3856,2,FALSE)</f>
        <v>METABOLISM</v>
      </c>
      <c r="K254" t="str">
        <f>VLOOKUP($A254,'[1]PROKKA-PATRIC'!$E$2:$K$3856,3,FALSE)</f>
        <v>Nucleosides and Nucleotides</v>
      </c>
      <c r="L254" t="str">
        <f>VLOOKUP($A254,'[1]PROKKA-PATRIC'!$E$2:$K$3856,3,FALSE)</f>
        <v>Nucleosides and Nucleotides</v>
      </c>
      <c r="M254" t="str">
        <f>VLOOKUP($A254,'[1]PROKKA-PATRIC'!$E$2:$N$3856,4,FALSE)</f>
        <v>Nucleosides and Nucleotides</v>
      </c>
      <c r="N254" t="str">
        <f>VLOOKUP($A254,'[1]PROKKA-PATRIC'!$E$2:$N$3856,5,FALSE)</f>
        <v>Pyrimidines</v>
      </c>
      <c r="O254" t="s">
        <v>624</v>
      </c>
    </row>
    <row r="255" spans="1:15" x14ac:dyDescent="0.2">
      <c r="A255" t="s">
        <v>625</v>
      </c>
      <c r="B255" s="19">
        <v>0</v>
      </c>
      <c r="C255" s="19">
        <v>-2.0241288166711602</v>
      </c>
      <c r="D255" s="19">
        <v>0</v>
      </c>
      <c r="E255" s="19">
        <v>-4.7040660484827903</v>
      </c>
      <c r="F255" s="19">
        <v>0</v>
      </c>
      <c r="G255" s="19">
        <v>-4.9467349828436804</v>
      </c>
      <c r="H255" s="20">
        <f>VLOOKUP(A255,[1]DegustAug_23!A$1:C$2707,2,FALSE)</f>
        <v>0.60394751009723402</v>
      </c>
      <c r="I255" s="20">
        <f>VLOOKUP(A255,[1]DegustAug_23!A$1:D$2707,3,FALSE)</f>
        <v>1.2862400812614101</v>
      </c>
      <c r="J255" t="str">
        <f>VLOOKUP($A255,'[1]PROKKA-PATRIC'!$E$2:$K$3856,2,FALSE)</f>
        <v>METABOLISM</v>
      </c>
      <c r="K255" t="str">
        <f>VLOOKUP($A255,'[1]PROKKA-PATRIC'!$E$2:$K$3856,3,FALSE)</f>
        <v>Nucleosides and Nucleotides</v>
      </c>
      <c r="L255" t="str">
        <f>VLOOKUP($A255,'[1]PROKKA-PATRIC'!$E$2:$K$3856,3,FALSE)</f>
        <v>Nucleosides and Nucleotides</v>
      </c>
      <c r="M255" t="str">
        <f>VLOOKUP($A255,'[1]PROKKA-PATRIC'!$E$2:$N$3856,4,FALSE)</f>
        <v>Nucleosides and Nucleotides</v>
      </c>
      <c r="N255" t="str">
        <f>VLOOKUP($A255,'[1]PROKKA-PATRIC'!$E$2:$N$3856,5,FALSE)</f>
        <v>Pyrimidines</v>
      </c>
      <c r="O255" t="s">
        <v>626</v>
      </c>
    </row>
    <row r="256" spans="1:15" x14ac:dyDescent="0.2">
      <c r="A256" t="s">
        <v>627</v>
      </c>
      <c r="B256" s="19">
        <v>0</v>
      </c>
      <c r="C256" s="19">
        <v>4.38763078906325</v>
      </c>
      <c r="D256" s="19">
        <v>0</v>
      </c>
      <c r="E256" s="19">
        <v>0</v>
      </c>
      <c r="F256" s="19">
        <v>0</v>
      </c>
      <c r="G256" s="19">
        <v>0</v>
      </c>
      <c r="H256" s="20">
        <v>0</v>
      </c>
      <c r="I256" s="20">
        <v>0</v>
      </c>
      <c r="J256" t="str">
        <f>VLOOKUP($A256,'[1]PROKKA-PATRIC'!$E$2:$K$3856,2,FALSE)</f>
        <v>METABOLISM</v>
      </c>
      <c r="K256" t="str">
        <f>VLOOKUP($A256,'[1]PROKKA-PATRIC'!$E$2:$K$3856,3,FALSE)</f>
        <v>Nucleosides and Nucleotides</v>
      </c>
      <c r="L256" t="str">
        <f>VLOOKUP($A256,'[1]PROKKA-PATRIC'!$E$2:$K$3856,3,FALSE)</f>
        <v>Nucleosides and Nucleotides</v>
      </c>
      <c r="M256" t="str">
        <f>VLOOKUP($A256,'[1]PROKKA-PATRIC'!$E$2:$N$3856,4,FALSE)</f>
        <v>Nucleosides and Nucleotides</v>
      </c>
      <c r="N256" t="str">
        <f>VLOOKUP($A256,'[1]PROKKA-PATRIC'!$E$2:$N$3856,5,FALSE)</f>
        <v>Pyrimidines</v>
      </c>
      <c r="O256" t="s">
        <v>628</v>
      </c>
    </row>
    <row r="257" spans="1:15" x14ac:dyDescent="0.2">
      <c r="A257" t="s">
        <v>629</v>
      </c>
      <c r="B257" s="19">
        <v>0</v>
      </c>
      <c r="C257" s="19">
        <v>4.38763078906325</v>
      </c>
      <c r="D257" s="19">
        <v>0</v>
      </c>
      <c r="E257" s="19">
        <v>0</v>
      </c>
      <c r="F257" s="19">
        <v>0</v>
      </c>
      <c r="G257" s="19">
        <v>0</v>
      </c>
      <c r="H257" s="20">
        <v>0</v>
      </c>
      <c r="I257" s="20">
        <v>0</v>
      </c>
      <c r="J257" t="str">
        <f>VLOOKUP($A257,'[1]PROKKA-PATRIC'!$E$2:$K$3856,2,FALSE)</f>
        <v>METABOLISM</v>
      </c>
      <c r="K257" t="str">
        <f>VLOOKUP($A257,'[1]PROKKA-PATRIC'!$E$2:$K$3856,3,FALSE)</f>
        <v>Nucleosides and Nucleotides</v>
      </c>
      <c r="L257" t="str">
        <f>VLOOKUP($A257,'[1]PROKKA-PATRIC'!$E$2:$K$3856,3,FALSE)</f>
        <v>Nucleosides and Nucleotides</v>
      </c>
      <c r="M257" t="str">
        <f>VLOOKUP($A257,'[1]PROKKA-PATRIC'!$E$2:$N$3856,4,FALSE)</f>
        <v>Nucleosides and Nucleotides</v>
      </c>
      <c r="N257" t="str">
        <f>VLOOKUP($A257,'[1]PROKKA-PATRIC'!$E$2:$N$3856,5,FALSE)</f>
        <v>Pyrimidines</v>
      </c>
      <c r="O257" t="s">
        <v>630</v>
      </c>
    </row>
    <row r="258" spans="1:15" x14ac:dyDescent="0.2">
      <c r="A258" t="s">
        <v>631</v>
      </c>
      <c r="B258" s="19">
        <v>0</v>
      </c>
      <c r="C258" s="19">
        <v>-1.01978895337221</v>
      </c>
      <c r="D258" s="19">
        <v>0</v>
      </c>
      <c r="E258" s="19">
        <v>-4.4353880795625598</v>
      </c>
      <c r="F258" s="19">
        <v>0</v>
      </c>
      <c r="G258" s="19">
        <v>-3.7178960696991799</v>
      </c>
      <c r="H258" s="20">
        <v>0</v>
      </c>
      <c r="I258" s="20">
        <v>0</v>
      </c>
      <c r="J258" t="str">
        <f>VLOOKUP($A258,'[1]PROKKA-PATRIC'!$E$2:$K$3856,2,FALSE)</f>
        <v>STRESS RESPONSE, DEFENSE, VIRULENCE</v>
      </c>
      <c r="K258" t="str">
        <f>VLOOKUP($A258,'[1]PROKKA-PATRIC'!$E$2:$K$3856,3,FALSE)</f>
        <v>Stress Response, Defense and Virulence</v>
      </c>
      <c r="L258" t="str">
        <f>VLOOKUP($A258,'[1]PROKKA-PATRIC'!$E$2:$K$3856,3,FALSE)</f>
        <v>Stress Response, Defense and Virulence</v>
      </c>
      <c r="M258" t="str">
        <f>VLOOKUP($A258,'[1]PROKKA-PATRIC'!$E$2:$N$3856,4,FALSE)</f>
        <v>Stress Response, Defense and Virulence</v>
      </c>
      <c r="N258" t="str">
        <f>VLOOKUP($A258,'[1]PROKKA-PATRIC'!$E$2:$N$3856,5,FALSE)</f>
        <v>Resistance to antibiotics and toxic compounds</v>
      </c>
      <c r="O258" t="s">
        <v>632</v>
      </c>
    </row>
    <row r="259" spans="1:15" x14ac:dyDescent="0.2">
      <c r="A259" t="s">
        <v>633</v>
      </c>
      <c r="B259" s="19">
        <v>0</v>
      </c>
      <c r="C259" s="19">
        <v>-1.53855031768932</v>
      </c>
      <c r="D259" s="19">
        <v>0</v>
      </c>
      <c r="E259" s="19">
        <v>-2.2804962062673502</v>
      </c>
      <c r="F259" s="19">
        <v>0</v>
      </c>
      <c r="G259" s="19">
        <v>-1.9449626668112601</v>
      </c>
      <c r="H259" s="20">
        <f>VLOOKUP(A259,[1]DegustAug_23!A$1:C$2707,2,FALSE)</f>
        <v>1.8453735950994301</v>
      </c>
      <c r="I259" s="20">
        <f>VLOOKUP(A259,[1]DegustAug_23!A$1:D$2707,3,FALSE)</f>
        <v>2.23644630767568</v>
      </c>
      <c r="J259" t="str">
        <f>VLOOKUP($A259,'[1]PROKKA-PATRIC'!$E$2:$K$3856,2,FALSE)</f>
        <v>STRESS RESPONSE, DEFENSE, VIRULENCE</v>
      </c>
      <c r="K259" t="str">
        <f>VLOOKUP($A259,'[1]PROKKA-PATRIC'!$E$2:$K$3856,3,FALSE)</f>
        <v>Stress Response, Defense and Virulence</v>
      </c>
      <c r="L259" t="str">
        <f>VLOOKUP($A259,'[1]PROKKA-PATRIC'!$E$2:$K$3856,3,FALSE)</f>
        <v>Stress Response, Defense and Virulence</v>
      </c>
      <c r="M259" t="str">
        <f>VLOOKUP($A259,'[1]PROKKA-PATRIC'!$E$2:$N$3856,4,FALSE)</f>
        <v>Stress Response, Defense and Virulence</v>
      </c>
      <c r="N259" t="str">
        <f>VLOOKUP($A259,'[1]PROKKA-PATRIC'!$E$2:$N$3856,5,FALSE)</f>
        <v>Resistance to antibiotics and toxic compounds</v>
      </c>
      <c r="O259" t="s">
        <v>634</v>
      </c>
    </row>
    <row r="260" spans="1:15" x14ac:dyDescent="0.2">
      <c r="A260" t="s">
        <v>635</v>
      </c>
      <c r="B260" s="19">
        <v>0</v>
      </c>
      <c r="C260" s="19">
        <v>-2.5652428628303898</v>
      </c>
      <c r="D260" s="19">
        <v>0</v>
      </c>
      <c r="E260" s="19">
        <v>0</v>
      </c>
      <c r="F260" s="19">
        <v>0</v>
      </c>
      <c r="G260" s="19">
        <v>0</v>
      </c>
      <c r="H260" s="20">
        <f>VLOOKUP(A260,[1]DegustAug_23!A$1:C$2707,2,FALSE)</f>
        <v>0.73244799931378701</v>
      </c>
      <c r="I260" s="20">
        <f>VLOOKUP(A260,[1]DegustAug_23!A$1:D$2707,3,FALSE)</f>
        <v>1.1242851965184499</v>
      </c>
      <c r="J260" t="str">
        <f>VLOOKUP($A260,'[1]PROKKA-PATRIC'!$E$2:$K$3856,2,FALSE)</f>
        <v>STRESS RESPONSE, DEFENSE, VIRULENCE</v>
      </c>
      <c r="K260" t="str">
        <f>VLOOKUP($A260,'[1]PROKKA-PATRIC'!$E$2:$K$3856,3,FALSE)</f>
        <v>Stress Response, Defense and Virulence</v>
      </c>
      <c r="L260" t="str">
        <f>VLOOKUP($A260,'[1]PROKKA-PATRIC'!$E$2:$K$3856,3,FALSE)</f>
        <v>Stress Response, Defense and Virulence</v>
      </c>
      <c r="M260" t="str">
        <f>VLOOKUP($A260,'[1]PROKKA-PATRIC'!$E$2:$N$3856,4,FALSE)</f>
        <v>Stress Response, Defense and Virulence</v>
      </c>
      <c r="N260" t="str">
        <f>VLOOKUP($A260,'[1]PROKKA-PATRIC'!$E$2:$N$3856,5,FALSE)</f>
        <v>Resistance to antibiotics and toxic compounds</v>
      </c>
      <c r="O260" t="s">
        <v>636</v>
      </c>
    </row>
    <row r="261" spans="1:15" x14ac:dyDescent="0.2">
      <c r="A261" t="s">
        <v>637</v>
      </c>
      <c r="B261" s="19">
        <v>0</v>
      </c>
      <c r="C261" s="19">
        <v>2.6727886473679399</v>
      </c>
      <c r="D261" s="19">
        <v>0</v>
      </c>
      <c r="E261" s="19">
        <v>0</v>
      </c>
      <c r="F261" s="19">
        <v>0</v>
      </c>
      <c r="G261" s="19">
        <v>0</v>
      </c>
      <c r="H261" s="20">
        <v>0</v>
      </c>
      <c r="I261" s="20">
        <v>0</v>
      </c>
      <c r="J261" t="str">
        <f>VLOOKUP($A261,'[1]PROKKA-PATRIC'!$E$2:$K$3856,2,FALSE)</f>
        <v>STRESS RESPONSE, DEFENSE, VIRULENCE</v>
      </c>
      <c r="K261" t="str">
        <f>VLOOKUP($A261,'[1]PROKKA-PATRIC'!$E$2:$K$3856,3,FALSE)</f>
        <v>Stress Response, Defense and Virulence</v>
      </c>
      <c r="L261" t="str">
        <f>VLOOKUP($A261,'[1]PROKKA-PATRIC'!$E$2:$K$3856,3,FALSE)</f>
        <v>Stress Response, Defense and Virulence</v>
      </c>
      <c r="M261" t="str">
        <f>VLOOKUP($A261,'[1]PROKKA-PATRIC'!$E$2:$N$3856,4,FALSE)</f>
        <v>Stress Response, Defense and Virulence</v>
      </c>
      <c r="N261" t="str">
        <f>VLOOKUP($A261,'[1]PROKKA-PATRIC'!$E$2:$N$3856,5,FALSE)</f>
        <v>Resistance to antibiotics and toxic compounds</v>
      </c>
      <c r="O261" t="s">
        <v>638</v>
      </c>
    </row>
    <row r="262" spans="1:15" x14ac:dyDescent="0.2">
      <c r="A262" t="s">
        <v>639</v>
      </c>
      <c r="B262" s="19">
        <v>0</v>
      </c>
      <c r="C262" s="19">
        <v>0</v>
      </c>
      <c r="D262" s="19">
        <v>0</v>
      </c>
      <c r="E262" s="19">
        <v>1</v>
      </c>
      <c r="F262" s="19">
        <v>0</v>
      </c>
      <c r="G262" s="19">
        <v>0</v>
      </c>
      <c r="H262" s="20">
        <f>VLOOKUP(A262,[1]DegustAug_23!A$1:C$2707,2,FALSE)</f>
        <v>-1.5608136127863701</v>
      </c>
      <c r="I262" s="20">
        <f>VLOOKUP(A262,[1]DegustAug_23!A$1:D$2707,3,FALSE)</f>
        <v>-1.0632529042518799</v>
      </c>
      <c r="J262" t="str">
        <f>VLOOKUP($A262,'[1]PROKKA-PATRIC'!$E$2:$K$3856,2,FALSE)</f>
        <v>STRESS RESPONSE, DEFENSE, VIRULENCE</v>
      </c>
      <c r="K262" t="str">
        <f>VLOOKUP($A262,'[1]PROKKA-PATRIC'!$E$2:$K$3856,3,FALSE)</f>
        <v>Stress Response, Defense and Virulence</v>
      </c>
      <c r="L262" t="str">
        <f>VLOOKUP($A262,'[1]PROKKA-PATRIC'!$E$2:$K$3856,3,FALSE)</f>
        <v>Stress Response, Defense and Virulence</v>
      </c>
      <c r="M262" t="str">
        <f>VLOOKUP($A262,'[1]PROKKA-PATRIC'!$E$2:$N$3856,4,FALSE)</f>
        <v>Stress Response, Defense and Virulence</v>
      </c>
      <c r="N262" t="str">
        <f>VLOOKUP($A262,'[1]PROKKA-PATRIC'!$E$2:$N$3856,5,FALSE)</f>
        <v>Resistance to antibiotics and toxic compounds</v>
      </c>
      <c r="O262" t="s">
        <v>640</v>
      </c>
    </row>
    <row r="263" spans="1:15" x14ac:dyDescent="0.2">
      <c r="A263" t="s">
        <v>641</v>
      </c>
      <c r="B263" s="19">
        <v>0</v>
      </c>
      <c r="C263" s="19">
        <v>0</v>
      </c>
      <c r="D263" s="19">
        <v>0</v>
      </c>
      <c r="E263" s="19">
        <v>3.4930541513192002</v>
      </c>
      <c r="F263" s="19">
        <v>0</v>
      </c>
      <c r="G263" s="19">
        <v>3.2806453007168099</v>
      </c>
      <c r="H263" s="20">
        <f>VLOOKUP(A263,[1]DegustAug_23!A$1:C$2707,2,FALSE)</f>
        <v>-3.8296125990978398</v>
      </c>
      <c r="I263" s="20">
        <f>VLOOKUP(A263,[1]DegustAug_23!A$1:D$2707,3,FALSE)</f>
        <v>-4.2818829103766198</v>
      </c>
      <c r="J263" t="str">
        <f>VLOOKUP($A263,'[1]PROKKA-PATRIC'!$E$2:$K$3856,2,FALSE)</f>
        <v>STRESS RESPONSE, DEFENSE, VIRULENCE</v>
      </c>
      <c r="K263" t="str">
        <f>VLOOKUP($A263,'[1]PROKKA-PATRIC'!$E$2:$K$3856,3,FALSE)</f>
        <v>Stress Response, Defense and Virulence</v>
      </c>
      <c r="L263" t="str">
        <f>VLOOKUP($A263,'[1]PROKKA-PATRIC'!$E$2:$K$3856,3,FALSE)</f>
        <v>Stress Response, Defense and Virulence</v>
      </c>
      <c r="M263" t="str">
        <f>VLOOKUP($A263,'[1]PROKKA-PATRIC'!$E$2:$N$3856,4,FALSE)</f>
        <v>Stress Response, Defense and Virulence</v>
      </c>
      <c r="N263" t="str">
        <f>VLOOKUP($A263,'[1]PROKKA-PATRIC'!$E$2:$N$3856,5,FALSE)</f>
        <v>Resistance to antibiotics and toxic compounds</v>
      </c>
      <c r="O263" t="s">
        <v>642</v>
      </c>
    </row>
    <row r="264" spans="1:15" x14ac:dyDescent="0.2">
      <c r="A264" t="s">
        <v>643</v>
      </c>
      <c r="B264" s="19">
        <v>0</v>
      </c>
      <c r="C264" s="19">
        <v>3.4672113877892499</v>
      </c>
      <c r="D264" s="19">
        <v>0</v>
      </c>
      <c r="E264" s="19">
        <v>1.5377331708075801</v>
      </c>
      <c r="F264" s="19">
        <v>0</v>
      </c>
      <c r="G264" s="19">
        <v>0</v>
      </c>
      <c r="H264" s="20">
        <f>VLOOKUP(A264,[1]DegustAug_23!A$1:C$2707,2,FALSE)</f>
        <v>-1.15092429630518</v>
      </c>
      <c r="I264" s="20">
        <f>VLOOKUP(A264,[1]DegustAug_23!A$1:D$2707,3,FALSE)</f>
        <v>9.6611964051787194E-2</v>
      </c>
      <c r="J264" t="str">
        <f>VLOOKUP($A264,'[1]PROKKA-PATRIC'!$E$2:$K$3856,2,FALSE)</f>
        <v>METABOLISM</v>
      </c>
      <c r="K264" t="str">
        <f>VLOOKUP($A264,'[1]PROKKA-PATRIC'!$E$2:$K$3856,3,FALSE)</f>
        <v>Cofactors, Vitamins, Prosthetic Groups</v>
      </c>
      <c r="L264" t="str">
        <f>VLOOKUP($A264,'[1]PROKKA-PATRIC'!$E$2:$K$3856,3,FALSE)</f>
        <v>Cofactors, Vitamins, Prosthetic Groups</v>
      </c>
      <c r="M264" t="str">
        <f>VLOOKUP($A264,'[1]PROKKA-PATRIC'!$E$2:$N$3856,4,FALSE)</f>
        <v>Cofactors, Vitamins, Prosthetic Groups</v>
      </c>
      <c r="N264" t="str">
        <f>VLOOKUP($A264,'[1]PROKKA-PATRIC'!$E$2:$N$3856,5,FALSE)</f>
        <v>Riboflavin, FMN, FAD</v>
      </c>
      <c r="O264" t="s">
        <v>644</v>
      </c>
    </row>
    <row r="265" spans="1:15" x14ac:dyDescent="0.2">
      <c r="A265" t="s">
        <v>645</v>
      </c>
      <c r="B265" s="19">
        <v>0</v>
      </c>
      <c r="C265" s="19">
        <v>-2.5483183721424498</v>
      </c>
      <c r="D265" s="19">
        <v>0</v>
      </c>
      <c r="E265" s="19">
        <v>-3.1279886005605801</v>
      </c>
      <c r="F265" s="19">
        <v>0</v>
      </c>
      <c r="G265" s="19">
        <v>-2.7841207028249801</v>
      </c>
      <c r="H265" s="20">
        <f>VLOOKUP(A265,[1]DegustAug_23!A$1:C$2707,2,FALSE)</f>
        <v>1.2984451437125</v>
      </c>
      <c r="I265" s="20">
        <f>VLOOKUP(A265,[1]DegustAug_23!A$1:D$2707,3,FALSE)</f>
        <v>1.7591297828358501</v>
      </c>
      <c r="J265" t="str">
        <f>VLOOKUP($A265,'[1]PROKKA-PATRIC'!$E$2:$K$3856,2,FALSE)</f>
        <v>PROTEIN PROCESSING</v>
      </c>
      <c r="K265" t="str">
        <f>VLOOKUP($A265,'[1]PROKKA-PATRIC'!$E$2:$K$3856,3,FALSE)</f>
        <v>Protein Synthesis</v>
      </c>
      <c r="L265" t="str">
        <f>VLOOKUP($A265,'[1]PROKKA-PATRIC'!$E$2:$K$3856,3,FALSE)</f>
        <v>Protein Synthesis</v>
      </c>
      <c r="M265" t="str">
        <f>VLOOKUP($A265,'[1]PROKKA-PATRIC'!$E$2:$N$3856,4,FALSE)</f>
        <v>Protein Synthesis</v>
      </c>
      <c r="N265" t="str">
        <f>VLOOKUP($A265,'[1]PROKKA-PATRIC'!$E$2:$N$3856,5,FALSE)</f>
        <v>Ribosome biogenesis</v>
      </c>
      <c r="O265" t="s">
        <v>646</v>
      </c>
    </row>
    <row r="266" spans="1:15" x14ac:dyDescent="0.2">
      <c r="A266" t="s">
        <v>647</v>
      </c>
      <c r="B266" s="19">
        <v>0</v>
      </c>
      <c r="C266" s="19">
        <v>-3.01975213142642</v>
      </c>
      <c r="D266" s="19">
        <v>0</v>
      </c>
      <c r="E266" s="19">
        <v>-2.02711153987743</v>
      </c>
      <c r="F266" s="19">
        <v>0</v>
      </c>
      <c r="G266" s="19">
        <v>-2.0793424718537299</v>
      </c>
      <c r="H266" s="20">
        <v>0</v>
      </c>
      <c r="I266" s="20">
        <v>0</v>
      </c>
      <c r="J266" t="str">
        <f>VLOOKUP($A266,'[1]PROKKA-PATRIC'!$E$2:$K$3856,2,FALSE)</f>
        <v>PROTEIN PROCESSING</v>
      </c>
      <c r="K266" t="str">
        <f>VLOOKUP($A266,'[1]PROKKA-PATRIC'!$E$2:$K$3856,3,FALSE)</f>
        <v>Protein Synthesis</v>
      </c>
      <c r="L266" t="str">
        <f>VLOOKUP($A266,'[1]PROKKA-PATRIC'!$E$2:$K$3856,3,FALSE)</f>
        <v>Protein Synthesis</v>
      </c>
      <c r="M266" t="str">
        <f>VLOOKUP($A266,'[1]PROKKA-PATRIC'!$E$2:$N$3856,4,FALSE)</f>
        <v>Protein Synthesis</v>
      </c>
      <c r="N266" t="str">
        <f>VLOOKUP($A266,'[1]PROKKA-PATRIC'!$E$2:$N$3856,5,FALSE)</f>
        <v>Ribosome biogenesis</v>
      </c>
      <c r="O266" t="s">
        <v>648</v>
      </c>
    </row>
    <row r="267" spans="1:15" x14ac:dyDescent="0.2">
      <c r="A267" t="s">
        <v>649</v>
      </c>
      <c r="B267" s="19">
        <v>0</v>
      </c>
      <c r="C267" s="19">
        <v>1</v>
      </c>
      <c r="D267" s="19">
        <v>0</v>
      </c>
      <c r="E267" s="19">
        <v>0</v>
      </c>
      <c r="F267" s="19">
        <v>0</v>
      </c>
      <c r="G267" s="19">
        <v>0</v>
      </c>
      <c r="H267" s="20">
        <v>0</v>
      </c>
      <c r="I267" s="20">
        <v>0</v>
      </c>
      <c r="J267" t="str">
        <f>VLOOKUP($A267,'[1]PROKKA-PATRIC'!$E$2:$K$3856,2,FALSE)</f>
        <v>PROTEIN PROCESSING</v>
      </c>
      <c r="K267" t="str">
        <f>VLOOKUP($A267,'[1]PROKKA-PATRIC'!$E$2:$K$3856,3,FALSE)</f>
        <v>Protein Synthesis</v>
      </c>
      <c r="L267" t="str">
        <f>VLOOKUP($A267,'[1]PROKKA-PATRIC'!$E$2:$K$3856,3,FALSE)</f>
        <v>Protein Synthesis</v>
      </c>
      <c r="M267" t="str">
        <f>VLOOKUP($A267,'[1]PROKKA-PATRIC'!$E$2:$N$3856,4,FALSE)</f>
        <v>Protein Synthesis</v>
      </c>
      <c r="N267" t="str">
        <f>VLOOKUP($A267,'[1]PROKKA-PATRIC'!$E$2:$N$3856,5,FALSE)</f>
        <v>Ribosome biogenesis</v>
      </c>
      <c r="O267" t="s">
        <v>650</v>
      </c>
    </row>
    <row r="268" spans="1:15" x14ac:dyDescent="0.2">
      <c r="A268" t="s">
        <v>651</v>
      </c>
      <c r="B268" s="19">
        <v>0</v>
      </c>
      <c r="C268" s="19">
        <v>-1.5291978124372101</v>
      </c>
      <c r="D268" s="19">
        <v>0</v>
      </c>
      <c r="E268" s="19">
        <v>0</v>
      </c>
      <c r="F268" s="19">
        <v>0</v>
      </c>
      <c r="G268" s="19">
        <v>0</v>
      </c>
      <c r="H268" s="20">
        <f>VLOOKUP(A268,[1]DegustAug_23!A$1:C$2707,2,FALSE)</f>
        <v>1.0234883320194601</v>
      </c>
      <c r="I268" s="20">
        <f>VLOOKUP(A268,[1]DegustAug_23!A$1:D$2707,3,FALSE)</f>
        <v>1.1126491403801799</v>
      </c>
      <c r="J268" t="str">
        <f>VLOOKUP($A268,'[1]PROKKA-PATRIC'!$E$2:$K$3856,2,FALSE)</f>
        <v>PROTEIN PROCESSING</v>
      </c>
      <c r="K268" t="str">
        <f>VLOOKUP($A268,'[1]PROKKA-PATRIC'!$E$2:$K$3856,3,FALSE)</f>
        <v>Protein Synthesis</v>
      </c>
      <c r="L268" t="str">
        <f>VLOOKUP($A268,'[1]PROKKA-PATRIC'!$E$2:$K$3856,3,FALSE)</f>
        <v>Protein Synthesis</v>
      </c>
      <c r="M268" t="str">
        <f>VLOOKUP($A268,'[1]PROKKA-PATRIC'!$E$2:$N$3856,4,FALSE)</f>
        <v>Protein Synthesis</v>
      </c>
      <c r="N268" t="str">
        <f>VLOOKUP($A268,'[1]PROKKA-PATRIC'!$E$2:$N$3856,5,FALSE)</f>
        <v>Ribosome biogenesis</v>
      </c>
      <c r="O268" t="s">
        <v>652</v>
      </c>
    </row>
    <row r="269" spans="1:15" x14ac:dyDescent="0.2">
      <c r="A269" t="s">
        <v>653</v>
      </c>
      <c r="B269" s="19">
        <v>0</v>
      </c>
      <c r="C269" s="19">
        <v>-1.4804971569112599</v>
      </c>
      <c r="D269" s="19">
        <v>0</v>
      </c>
      <c r="E269" s="19">
        <v>0</v>
      </c>
      <c r="F269" s="19">
        <v>0</v>
      </c>
      <c r="G269" s="19">
        <v>0</v>
      </c>
      <c r="H269" s="20">
        <f>VLOOKUP(A269,[1]DegustAug_23!A$1:C$2707,2,FALSE)</f>
        <v>0.454880207730613</v>
      </c>
      <c r="I269" s="20">
        <f>VLOOKUP(A269,[1]DegustAug_23!A$1:D$2707,3,FALSE)</f>
        <v>1.4526332768182999</v>
      </c>
      <c r="J269" t="str">
        <f>VLOOKUP($A269,'[1]PROKKA-PATRIC'!$E$2:$K$3856,2,FALSE)</f>
        <v>PROTEIN PROCESSING</v>
      </c>
      <c r="K269" t="str">
        <f>VLOOKUP($A269,'[1]PROKKA-PATRIC'!$E$2:$K$3856,3,FALSE)</f>
        <v>Protein Synthesis</v>
      </c>
      <c r="L269" t="str">
        <f>VLOOKUP($A269,'[1]PROKKA-PATRIC'!$E$2:$K$3856,3,FALSE)</f>
        <v>Protein Synthesis</v>
      </c>
      <c r="M269" t="str">
        <f>VLOOKUP($A269,'[1]PROKKA-PATRIC'!$E$2:$N$3856,4,FALSE)</f>
        <v>Protein Synthesis</v>
      </c>
      <c r="N269" t="str">
        <f>VLOOKUP($A269,'[1]PROKKA-PATRIC'!$E$2:$N$3856,5,FALSE)</f>
        <v>Ribosome biogenesis</v>
      </c>
      <c r="O269" t="s">
        <v>654</v>
      </c>
    </row>
    <row r="270" spans="1:15" x14ac:dyDescent="0.2">
      <c r="A270" t="s">
        <v>655</v>
      </c>
      <c r="B270" s="19">
        <v>0</v>
      </c>
      <c r="C270" s="19">
        <v>1.21512522003727</v>
      </c>
      <c r="D270" s="19">
        <v>0</v>
      </c>
      <c r="E270" s="19">
        <v>0</v>
      </c>
      <c r="F270" s="19">
        <v>0</v>
      </c>
      <c r="G270" s="19">
        <v>0</v>
      </c>
      <c r="H270" s="20">
        <f>VLOOKUP(A270,[1]DegustAug_23!A$1:C$2707,2,FALSE)</f>
        <v>0.50403176085156498</v>
      </c>
      <c r="I270" s="20">
        <f>VLOOKUP(A270,[1]DegustAug_23!A$1:D$2707,3,FALSE)</f>
        <v>0.98487127094687799</v>
      </c>
      <c r="J270" t="str">
        <f>VLOOKUP($A270,'[1]PROKKA-PATRIC'!$E$2:$K$3856,2,FALSE)</f>
        <v>PROTEIN PROCESSING</v>
      </c>
      <c r="K270" t="str">
        <f>VLOOKUP($A270,'[1]PROKKA-PATRIC'!$E$2:$K$3856,3,FALSE)</f>
        <v>Protein Synthesis</v>
      </c>
      <c r="L270" t="str">
        <f>VLOOKUP($A270,'[1]PROKKA-PATRIC'!$E$2:$K$3856,3,FALSE)</f>
        <v>Protein Synthesis</v>
      </c>
      <c r="M270" t="str">
        <f>VLOOKUP($A270,'[1]PROKKA-PATRIC'!$E$2:$N$3856,4,FALSE)</f>
        <v>Protein Synthesis</v>
      </c>
      <c r="N270" t="str">
        <f>VLOOKUP($A270,'[1]PROKKA-PATRIC'!$E$2:$N$3856,5,FALSE)</f>
        <v>Ribosome biogenesis</v>
      </c>
      <c r="O270" t="s">
        <v>656</v>
      </c>
    </row>
    <row r="271" spans="1:15" x14ac:dyDescent="0.2">
      <c r="A271" t="s">
        <v>657</v>
      </c>
      <c r="B271" s="19">
        <v>0</v>
      </c>
      <c r="C271" s="19">
        <v>-1.55117080115226</v>
      </c>
      <c r="D271" s="19">
        <v>0</v>
      </c>
      <c r="E271" s="19">
        <v>0</v>
      </c>
      <c r="F271" s="19">
        <v>0</v>
      </c>
      <c r="G271" s="19">
        <v>0</v>
      </c>
      <c r="H271" s="20">
        <v>0</v>
      </c>
      <c r="I271" s="20">
        <v>0</v>
      </c>
      <c r="J271" t="str">
        <f>VLOOKUP($A271,'[1]PROKKA-PATRIC'!$E$2:$K$3856,2,FALSE)</f>
        <v>PROTEIN PROCESSING</v>
      </c>
      <c r="K271" t="str">
        <f>VLOOKUP($A271,'[1]PROKKA-PATRIC'!$E$2:$K$3856,3,FALSE)</f>
        <v>Protein Synthesis</v>
      </c>
      <c r="L271" t="str">
        <f>VLOOKUP($A271,'[1]PROKKA-PATRIC'!$E$2:$K$3856,3,FALSE)</f>
        <v>Protein Synthesis</v>
      </c>
      <c r="M271" t="str">
        <f>VLOOKUP($A271,'[1]PROKKA-PATRIC'!$E$2:$N$3856,4,FALSE)</f>
        <v>Protein Synthesis</v>
      </c>
      <c r="N271" t="str">
        <f>VLOOKUP($A271,'[1]PROKKA-PATRIC'!$E$2:$N$3856,5,FALSE)</f>
        <v>Ribosome biogenesis</v>
      </c>
      <c r="O271" t="s">
        <v>658</v>
      </c>
    </row>
    <row r="272" spans="1:15" x14ac:dyDescent="0.2">
      <c r="A272" t="s">
        <v>659</v>
      </c>
      <c r="B272" s="19">
        <v>0</v>
      </c>
      <c r="C272" s="19">
        <v>-2.7126144186588301</v>
      </c>
      <c r="D272" s="19">
        <v>0</v>
      </c>
      <c r="E272" s="19">
        <v>-3.41065731121</v>
      </c>
      <c r="F272" s="19">
        <v>-3.3386377628554702</v>
      </c>
      <c r="G272" s="19">
        <v>-2.6002863145852499</v>
      </c>
      <c r="H272" s="20">
        <f>VLOOKUP(A272,[1]DegustAug_23!A$1:C$2707,2,FALSE)</f>
        <v>0.84153927153696695</v>
      </c>
      <c r="I272" s="20">
        <f>VLOOKUP(A272,[1]DegustAug_23!A$1:D$2707,3,FALSE)</f>
        <v>0.84818433165180296</v>
      </c>
      <c r="J272" t="str">
        <f>VLOOKUP($A272,'[1]PROKKA-PATRIC'!$E$2:$K$3856,2,FALSE)</f>
        <v>RNA PROCESSING</v>
      </c>
      <c r="K272" t="str">
        <f>VLOOKUP($A272,'[1]PROKKA-PATRIC'!$E$2:$K$3856,3,FALSE)</f>
        <v>RNA Processing</v>
      </c>
      <c r="L272" t="str">
        <f>VLOOKUP($A272,'[1]PROKKA-PATRIC'!$E$2:$K$3856,3,FALSE)</f>
        <v>RNA Processing</v>
      </c>
      <c r="M272" t="str">
        <f>VLOOKUP($A272,'[1]PROKKA-PATRIC'!$E$2:$N$3856,4,FALSE)</f>
        <v>RNA Processing</v>
      </c>
      <c r="N272" t="str">
        <f>VLOOKUP($A272,'[1]PROKKA-PATRIC'!$E$2:$N$3856,5,FALSE)</f>
        <v>RNA processing and modification</v>
      </c>
      <c r="O272" t="s">
        <v>660</v>
      </c>
    </row>
    <row r="273" spans="1:15" x14ac:dyDescent="0.2">
      <c r="A273" t="s">
        <v>661</v>
      </c>
      <c r="B273" s="19">
        <v>0</v>
      </c>
      <c r="C273" s="19">
        <v>-2.26714744963071</v>
      </c>
      <c r="D273" s="19">
        <v>0</v>
      </c>
      <c r="E273" s="19">
        <v>-2.2948354624561098</v>
      </c>
      <c r="F273" s="19">
        <v>0</v>
      </c>
      <c r="G273" s="19">
        <v>-2.2209285215753201</v>
      </c>
      <c r="H273" s="20">
        <f>VLOOKUP(A273,[1]DegustAug_23!A$1:C$2707,2,FALSE)</f>
        <v>2.0970649341711098</v>
      </c>
      <c r="I273" s="20">
        <f>VLOOKUP(A273,[1]DegustAug_23!A$1:D$2707,3,FALSE)</f>
        <v>2.4999406352409399</v>
      </c>
      <c r="J273" t="str">
        <f>VLOOKUP($A273,'[1]PROKKA-PATRIC'!$E$2:$K$3856,2,FALSE)</f>
        <v>RNA PROCESSING</v>
      </c>
      <c r="K273" t="str">
        <f>VLOOKUP($A273,'[1]PROKKA-PATRIC'!$E$2:$K$3856,3,FALSE)</f>
        <v>RNA Processing</v>
      </c>
      <c r="L273" t="str">
        <f>VLOOKUP($A273,'[1]PROKKA-PATRIC'!$E$2:$K$3856,3,FALSE)</f>
        <v>RNA Processing</v>
      </c>
      <c r="M273" t="str">
        <f>VLOOKUP($A273,'[1]PROKKA-PATRIC'!$E$2:$N$3856,4,FALSE)</f>
        <v>RNA Processing</v>
      </c>
      <c r="N273" t="str">
        <f>VLOOKUP($A273,'[1]PROKKA-PATRIC'!$E$2:$N$3856,5,FALSE)</f>
        <v>RNA processing and modification</v>
      </c>
      <c r="O273" t="s">
        <v>662</v>
      </c>
    </row>
    <row r="274" spans="1:15" x14ac:dyDescent="0.2">
      <c r="A274" t="s">
        <v>663</v>
      </c>
      <c r="B274" s="19">
        <v>0</v>
      </c>
      <c r="C274" s="19">
        <v>0</v>
      </c>
      <c r="D274" s="19">
        <v>0</v>
      </c>
      <c r="E274" s="19">
        <v>-1.63089800067313</v>
      </c>
      <c r="F274" s="19">
        <v>0</v>
      </c>
      <c r="G274" s="19">
        <v>-1</v>
      </c>
      <c r="H274" s="20">
        <f>VLOOKUP(A274,[1]DegustAug_23!A$1:C$2707,2,FALSE)</f>
        <v>-1.00564513460295</v>
      </c>
      <c r="I274" s="20">
        <f>VLOOKUP(A274,[1]DegustAug_23!A$1:D$2707,3,FALSE)</f>
        <v>-0.90993039817897603</v>
      </c>
      <c r="J274" t="str">
        <f>VLOOKUP($A274,'[1]PROKKA-PATRIC'!$E$2:$K$3856,2,FALSE)</f>
        <v>RNA PROCESSING</v>
      </c>
      <c r="K274" t="str">
        <f>VLOOKUP($A274,'[1]PROKKA-PATRIC'!$E$2:$K$3856,3,FALSE)</f>
        <v>RNA Processing</v>
      </c>
      <c r="L274" t="str">
        <f>VLOOKUP($A274,'[1]PROKKA-PATRIC'!$E$2:$K$3856,3,FALSE)</f>
        <v>RNA Processing</v>
      </c>
      <c r="M274" t="str">
        <f>VLOOKUP($A274,'[1]PROKKA-PATRIC'!$E$2:$N$3856,4,FALSE)</f>
        <v>RNA Processing</v>
      </c>
      <c r="N274" t="str">
        <f>VLOOKUP($A274,'[1]PROKKA-PATRIC'!$E$2:$N$3856,5,FALSE)</f>
        <v>RNA processing and modification</v>
      </c>
      <c r="O274" t="s">
        <v>664</v>
      </c>
    </row>
    <row r="275" spans="1:15" x14ac:dyDescent="0.2">
      <c r="A275" t="s">
        <v>665</v>
      </c>
      <c r="B275" s="19">
        <v>0</v>
      </c>
      <c r="C275" s="19">
        <v>2.0643487592757999</v>
      </c>
      <c r="D275" s="19">
        <v>0</v>
      </c>
      <c r="E275" s="19">
        <v>0</v>
      </c>
      <c r="F275" s="19">
        <v>0</v>
      </c>
      <c r="G275" s="19">
        <v>0</v>
      </c>
      <c r="H275" s="20">
        <v>0</v>
      </c>
      <c r="I275" s="20">
        <v>0</v>
      </c>
      <c r="J275" t="str">
        <f>VLOOKUP($A275,'[1]PROKKA-PATRIC'!$E$2:$K$3856,2,FALSE)</f>
        <v>RNA PROCESSING</v>
      </c>
      <c r="K275" t="str">
        <f>VLOOKUP($A275,'[1]PROKKA-PATRIC'!$E$2:$K$3856,3,FALSE)</f>
        <v>RNA Processing</v>
      </c>
      <c r="L275" t="str">
        <f>VLOOKUP($A275,'[1]PROKKA-PATRIC'!$E$2:$K$3856,3,FALSE)</f>
        <v>RNA Processing</v>
      </c>
      <c r="M275" t="str">
        <f>VLOOKUP($A275,'[1]PROKKA-PATRIC'!$E$2:$N$3856,4,FALSE)</f>
        <v>RNA Processing</v>
      </c>
      <c r="N275" t="str">
        <f>VLOOKUP($A275,'[1]PROKKA-PATRIC'!$E$2:$N$3856,5,FALSE)</f>
        <v>RNA processing and modification</v>
      </c>
      <c r="O275" t="s">
        <v>666</v>
      </c>
    </row>
    <row r="276" spans="1:15" x14ac:dyDescent="0.2">
      <c r="A276" t="s">
        <v>667</v>
      </c>
      <c r="B276" s="19">
        <v>0</v>
      </c>
      <c r="C276" s="19">
        <v>1.8613191060518799</v>
      </c>
      <c r="D276" s="19">
        <v>0</v>
      </c>
      <c r="E276" s="19">
        <v>0</v>
      </c>
      <c r="F276" s="19">
        <v>0</v>
      </c>
      <c r="G276" s="19">
        <v>0</v>
      </c>
      <c r="H276" s="20">
        <f>VLOOKUP(A276,[1]DegustAug_23!A$1:C$2707,2,FALSE)</f>
        <v>1.1406703240506999</v>
      </c>
      <c r="I276" s="20">
        <f>VLOOKUP(A276,[1]DegustAug_23!A$1:D$2707,3,FALSE)</f>
        <v>1.5486475462043601</v>
      </c>
      <c r="J276" t="str">
        <f>VLOOKUP($A276,'[1]PROKKA-PATRIC'!$E$2:$K$3856,2,FALSE)</f>
        <v>RNA PROCESSING</v>
      </c>
      <c r="K276" t="str">
        <f>VLOOKUP($A276,'[1]PROKKA-PATRIC'!$E$2:$K$3856,3,FALSE)</f>
        <v>RNA Processing</v>
      </c>
      <c r="L276" t="str">
        <f>VLOOKUP($A276,'[1]PROKKA-PATRIC'!$E$2:$K$3856,3,FALSE)</f>
        <v>RNA Processing</v>
      </c>
      <c r="M276" t="str">
        <f>VLOOKUP($A276,'[1]PROKKA-PATRIC'!$E$2:$N$3856,4,FALSE)</f>
        <v>RNA Processing</v>
      </c>
      <c r="N276" t="str">
        <f>VLOOKUP($A276,'[1]PROKKA-PATRIC'!$E$2:$N$3856,5,FALSE)</f>
        <v>RNA processing and modification</v>
      </c>
      <c r="O276" t="s">
        <v>668</v>
      </c>
    </row>
    <row r="277" spans="1:15" x14ac:dyDescent="0.2">
      <c r="A277" t="s">
        <v>669</v>
      </c>
      <c r="B277" s="19">
        <v>0</v>
      </c>
      <c r="C277" s="19">
        <v>3.2932178808216102</v>
      </c>
      <c r="D277" s="19">
        <v>0</v>
      </c>
      <c r="E277" s="19">
        <v>0</v>
      </c>
      <c r="F277" s="19">
        <v>0</v>
      </c>
      <c r="G277" s="19">
        <v>2.0904033035947198</v>
      </c>
      <c r="H277" s="20">
        <f>VLOOKUP(A277,[1]DegustAug_23!A$1:C$2707,2,FALSE)</f>
        <v>2.5389498948608402</v>
      </c>
      <c r="I277" s="20">
        <f>VLOOKUP(A277,[1]DegustAug_23!A$1:D$2707,3,FALSE)</f>
        <v>3.2885901504423098</v>
      </c>
      <c r="J277" t="str">
        <f>VLOOKUP($A277,'[1]PROKKA-PATRIC'!$E$2:$K$3856,2,FALSE)</f>
        <v>RNA PROCESSING</v>
      </c>
      <c r="K277" t="str">
        <f>VLOOKUP($A277,'[1]PROKKA-PATRIC'!$E$2:$K$3856,3,FALSE)</f>
        <v>RNA Processing</v>
      </c>
      <c r="L277" t="str">
        <f>VLOOKUP($A277,'[1]PROKKA-PATRIC'!$E$2:$K$3856,3,FALSE)</f>
        <v>RNA Processing</v>
      </c>
      <c r="M277" t="str">
        <f>VLOOKUP($A277,'[1]PROKKA-PATRIC'!$E$2:$N$3856,4,FALSE)</f>
        <v>RNA Processing</v>
      </c>
      <c r="N277" t="str">
        <f>VLOOKUP($A277,'[1]PROKKA-PATRIC'!$E$2:$N$3856,5,FALSE)</f>
        <v>RNA processing and modification</v>
      </c>
      <c r="O277" t="s">
        <v>670</v>
      </c>
    </row>
    <row r="278" spans="1:15" x14ac:dyDescent="0.2">
      <c r="A278" t="s">
        <v>671</v>
      </c>
      <c r="B278" s="19">
        <v>0</v>
      </c>
      <c r="C278" s="19">
        <v>2.8490919129557599</v>
      </c>
      <c r="D278" s="19">
        <v>0</v>
      </c>
      <c r="E278" s="19">
        <v>0</v>
      </c>
      <c r="F278" s="19">
        <v>0</v>
      </c>
      <c r="G278" s="19">
        <v>1.90750962368688</v>
      </c>
      <c r="H278" s="20">
        <f>VLOOKUP(A278,[1]DegustAug_23!A$1:C$2707,2,FALSE)</f>
        <v>-1.1974112371238801</v>
      </c>
      <c r="I278" s="20">
        <f>VLOOKUP(A278,[1]DegustAug_23!A$1:D$2707,3,FALSE)</f>
        <v>-0.385952790800491</v>
      </c>
      <c r="J278" t="str">
        <f>VLOOKUP($A278,'[1]PROKKA-PATRIC'!$E$2:$K$3856,2,FALSE)</f>
        <v>RNA PROCESSING</v>
      </c>
      <c r="K278" t="str">
        <f>VLOOKUP($A278,'[1]PROKKA-PATRIC'!$E$2:$K$3856,3,FALSE)</f>
        <v>RNA Processing</v>
      </c>
      <c r="L278" t="str">
        <f>VLOOKUP($A278,'[1]PROKKA-PATRIC'!$E$2:$K$3856,3,FALSE)</f>
        <v>RNA Processing</v>
      </c>
      <c r="M278" t="str">
        <f>VLOOKUP($A278,'[1]PROKKA-PATRIC'!$E$2:$N$3856,4,FALSE)</f>
        <v>RNA Processing</v>
      </c>
      <c r="N278" t="str">
        <f>VLOOKUP($A278,'[1]PROKKA-PATRIC'!$E$2:$N$3856,5,FALSE)</f>
        <v>RNA processing and modification</v>
      </c>
      <c r="O278" t="s">
        <v>672</v>
      </c>
    </row>
    <row r="279" spans="1:15" x14ac:dyDescent="0.2">
      <c r="A279" t="s">
        <v>673</v>
      </c>
      <c r="B279" s="19">
        <v>0</v>
      </c>
      <c r="C279" s="19">
        <v>-1.2767752620461399</v>
      </c>
      <c r="D279" s="19">
        <v>0</v>
      </c>
      <c r="E279" s="19">
        <v>0</v>
      </c>
      <c r="F279" s="19">
        <v>0</v>
      </c>
      <c r="G279" s="19">
        <v>0</v>
      </c>
      <c r="H279" s="20">
        <f>VLOOKUP(A279,[1]DegustAug_23!A$1:C$2707,2,FALSE)</f>
        <v>0.23570150559698499</v>
      </c>
      <c r="I279" s="20">
        <f>VLOOKUP(A279,[1]DegustAug_23!A$1:D$2707,3,FALSE)</f>
        <v>0.86840818296266198</v>
      </c>
      <c r="J279" t="str">
        <f>VLOOKUP($A279,'[1]PROKKA-PATRIC'!$E$2:$K$3856,2,FALSE)</f>
        <v>RNA PROCESSING</v>
      </c>
      <c r="K279" t="str">
        <f>VLOOKUP($A279,'[1]PROKKA-PATRIC'!$E$2:$K$3856,3,FALSE)</f>
        <v>RNA Processing</v>
      </c>
      <c r="L279" t="str">
        <f>VLOOKUP($A279,'[1]PROKKA-PATRIC'!$E$2:$K$3856,3,FALSE)</f>
        <v>RNA Processing</v>
      </c>
      <c r="M279" t="str">
        <f>VLOOKUP($A279,'[1]PROKKA-PATRIC'!$E$2:$N$3856,4,FALSE)</f>
        <v>RNA Processing</v>
      </c>
      <c r="N279" t="str">
        <f>VLOOKUP($A279,'[1]PROKKA-PATRIC'!$E$2:$N$3856,5,FALSE)</f>
        <v>RNA processing and modification</v>
      </c>
      <c r="O279" t="s">
        <v>674</v>
      </c>
    </row>
    <row r="280" spans="1:15" x14ac:dyDescent="0.2">
      <c r="A280" t="s">
        <v>675</v>
      </c>
      <c r="B280" s="19">
        <v>0</v>
      </c>
      <c r="C280" s="19">
        <v>19.168225926754999</v>
      </c>
      <c r="D280" s="19">
        <v>0</v>
      </c>
      <c r="E280" s="19">
        <v>0</v>
      </c>
      <c r="F280" s="19">
        <v>0</v>
      </c>
      <c r="G280" s="19">
        <v>0</v>
      </c>
      <c r="H280" s="20">
        <f>VLOOKUP(A280,[1]DegustAug_23!A$1:C$2707,2,FALSE)</f>
        <v>4.7703310199290403</v>
      </c>
      <c r="I280" s="20">
        <f>VLOOKUP(A280,[1]DegustAug_23!A$1:D$2707,3,FALSE)</f>
        <v>4.7325223461835098</v>
      </c>
      <c r="J280" t="str">
        <f>VLOOKUP($A280,'[1]PROKKA-PATRIC'!$E$2:$K$3856,2,FALSE)</f>
        <v>PROTEIN PROCESSING</v>
      </c>
      <c r="K280" t="str">
        <f>VLOOKUP($A280,'[1]PROKKA-PATRIC'!$E$2:$K$3856,3,FALSE)</f>
        <v>Protein Fate (folding, modification, targeting, degradation)</v>
      </c>
      <c r="L280" t="str">
        <f>VLOOKUP($A280,'[1]PROKKA-PATRIC'!$E$2:$K$3856,3,FALSE)</f>
        <v>Protein Fate (folding, modification, targeting, degradation)</v>
      </c>
      <c r="M280" t="str">
        <f>VLOOKUP($A280,'[1]PROKKA-PATRIC'!$E$2:$N$3856,4,FALSE)</f>
        <v>Protein Fate (folding, modification, targeting, degradation)</v>
      </c>
      <c r="N280" t="str">
        <f>VLOOKUP($A280,'[1]PROKKA-PATRIC'!$E$2:$N$3856,5,FALSE)</f>
        <v>Selenoproteins</v>
      </c>
      <c r="O280" t="s">
        <v>676</v>
      </c>
    </row>
    <row r="281" spans="1:15" x14ac:dyDescent="0.2">
      <c r="A281" t="s">
        <v>677</v>
      </c>
      <c r="B281" s="19">
        <v>0</v>
      </c>
      <c r="C281" s="19">
        <v>3.2600966992889902</v>
      </c>
      <c r="D281" s="19">
        <v>0</v>
      </c>
      <c r="E281" s="19">
        <v>0</v>
      </c>
      <c r="F281" s="19">
        <v>0</v>
      </c>
      <c r="G281" s="19">
        <v>0</v>
      </c>
      <c r="H281" s="20">
        <f>VLOOKUP(A281,[1]DegustAug_23!A$1:C$2707,2,FALSE)</f>
        <v>-1.7077000550380701</v>
      </c>
      <c r="I281" s="20">
        <f>VLOOKUP(A281,[1]DegustAug_23!A$1:D$2707,3,FALSE)</f>
        <v>-2.2215918808836199</v>
      </c>
      <c r="J281" t="str">
        <f>VLOOKUP($A281,'[1]PROKKA-PATRIC'!$E$2:$K$3856,2,FALSE)</f>
        <v>CELLULAR PROCESSES</v>
      </c>
      <c r="K281" t="str">
        <f>VLOOKUP($A281,'[1]PROKKA-PATRIC'!$E$2:$K$3856,3,FALSE)</f>
        <v>Cell Cycle, Cell Division and Death</v>
      </c>
      <c r="L281" t="str">
        <f>VLOOKUP($A281,'[1]PROKKA-PATRIC'!$E$2:$K$3856,3,FALSE)</f>
        <v>Cell Cycle, Cell Division and Death</v>
      </c>
      <c r="M281" t="str">
        <f>VLOOKUP($A281,'[1]PROKKA-PATRIC'!$E$2:$N$3856,4,FALSE)</f>
        <v>Cell Cycle, Cell Division and Death</v>
      </c>
      <c r="N281" t="str">
        <f>VLOOKUP($A281,'[1]PROKKA-PATRIC'!$E$2:$N$3856,5,FALSE)</f>
        <v>Stationary phase, Dormancy, Persistence</v>
      </c>
      <c r="O281" t="s">
        <v>678</v>
      </c>
    </row>
    <row r="282" spans="1:15" x14ac:dyDescent="0.2">
      <c r="A282" t="s">
        <v>679</v>
      </c>
      <c r="B282" s="19">
        <v>0</v>
      </c>
      <c r="C282" s="19">
        <v>0</v>
      </c>
      <c r="D282" s="19">
        <v>0</v>
      </c>
      <c r="E282" s="19">
        <v>0</v>
      </c>
      <c r="F282" s="19">
        <v>0</v>
      </c>
      <c r="G282" s="19">
        <v>3.0100757543458898</v>
      </c>
      <c r="H282" s="20">
        <v>0</v>
      </c>
      <c r="I282" s="20">
        <v>0</v>
      </c>
      <c r="J282" t="str">
        <f>VLOOKUP($A282,'[1]PROKKA-PATRIC'!$E$2:$K$3856,2,FALSE)</f>
        <v>STRESS RESPONSE, DEFENSE, VIRULENCE</v>
      </c>
      <c r="K282" t="str">
        <f>VLOOKUP($A282,'[1]PROKKA-PATRIC'!$E$2:$K$3856,3,FALSE)</f>
        <v>Stress Response, Defense and Virulence</v>
      </c>
      <c r="L282" t="str">
        <f>VLOOKUP($A282,'[1]PROKKA-PATRIC'!$E$2:$K$3856,3,FALSE)</f>
        <v>Stress Response, Defense and Virulence</v>
      </c>
      <c r="M282" t="str">
        <f>VLOOKUP($A282,'[1]PROKKA-PATRIC'!$E$2:$N$3856,4,FALSE)</f>
        <v>Stress Response, Defense and Virulence</v>
      </c>
      <c r="N282" t="str">
        <f>VLOOKUP($A282,'[1]PROKKA-PATRIC'!$E$2:$N$3856,5,FALSE)</f>
        <v>Stress Response</v>
      </c>
      <c r="O282" t="s">
        <v>331</v>
      </c>
    </row>
    <row r="283" spans="1:15" x14ac:dyDescent="0.2">
      <c r="A283" t="s">
        <v>680</v>
      </c>
      <c r="B283" s="19">
        <v>0</v>
      </c>
      <c r="C283" s="19">
        <v>1.6507625637830901</v>
      </c>
      <c r="D283" s="19">
        <v>0</v>
      </c>
      <c r="E283" s="19">
        <v>0</v>
      </c>
      <c r="F283" s="19">
        <v>0</v>
      </c>
      <c r="G283" s="19">
        <v>0</v>
      </c>
      <c r="H283" s="20">
        <f>VLOOKUP(A283,[1]DegustAug_23!A$1:C$2707,2,FALSE)</f>
        <v>0.34186549556235102</v>
      </c>
      <c r="I283" s="20">
        <f>VLOOKUP(A283,[1]DegustAug_23!A$1:D$2707,3,FALSE)</f>
        <v>0.82075847280323999</v>
      </c>
      <c r="J283" t="str">
        <f>VLOOKUP($A283,'[1]PROKKA-PATRIC'!$E$2:$K$3856,2,FALSE)</f>
        <v>STRESS RESPONSE, DEFENSE, VIRULENCE</v>
      </c>
      <c r="K283" t="str">
        <f>VLOOKUP($A283,'[1]PROKKA-PATRIC'!$E$2:$K$3856,3,FALSE)</f>
        <v>Stress Response, Defense and Virulence</v>
      </c>
      <c r="L283" t="str">
        <f>VLOOKUP($A283,'[1]PROKKA-PATRIC'!$E$2:$K$3856,3,FALSE)</f>
        <v>Stress Response, Defense and Virulence</v>
      </c>
      <c r="M283" t="str">
        <f>VLOOKUP($A283,'[1]PROKKA-PATRIC'!$E$2:$N$3856,4,FALSE)</f>
        <v>Stress Response, Defense and Virulence</v>
      </c>
      <c r="N283" t="str">
        <f>VLOOKUP($A283,'[1]PROKKA-PATRIC'!$E$2:$N$3856,5,FALSE)</f>
        <v>Stress Response</v>
      </c>
      <c r="O283" t="s">
        <v>681</v>
      </c>
    </row>
    <row r="284" spans="1:15" x14ac:dyDescent="0.2">
      <c r="A284" t="s">
        <v>682</v>
      </c>
      <c r="B284" s="19">
        <v>0</v>
      </c>
      <c r="C284" s="19">
        <v>1.92117227329002</v>
      </c>
      <c r="D284" s="19">
        <v>0</v>
      </c>
      <c r="E284" s="19">
        <v>2.04832978256916</v>
      </c>
      <c r="F284" s="19">
        <v>0</v>
      </c>
      <c r="G284" s="19">
        <v>2.4234244369989701</v>
      </c>
      <c r="H284" s="20">
        <f>VLOOKUP(A284,[1]DegustAug_23!A$1:C$2707,2,FALSE)</f>
        <v>-1.8722213252145901</v>
      </c>
      <c r="I284" s="20">
        <f>VLOOKUP(A284,[1]DegustAug_23!A$1:D$2707,3,FALSE)</f>
        <v>-3.1095201581546301</v>
      </c>
      <c r="J284" t="str">
        <f>VLOOKUP($A284,'[1]PROKKA-PATRIC'!$E$2:$K$3856,2,FALSE)</f>
        <v>STRESS RESPONSE, DEFENSE, VIRULENCE</v>
      </c>
      <c r="K284" t="str">
        <f>VLOOKUP($A284,'[1]PROKKA-PATRIC'!$E$2:$K$3856,3,FALSE)</f>
        <v>Stress Response, Defense and Virulence</v>
      </c>
      <c r="L284" t="str">
        <f>VLOOKUP($A284,'[1]PROKKA-PATRIC'!$E$2:$K$3856,3,FALSE)</f>
        <v>Stress Response, Defense and Virulence</v>
      </c>
      <c r="M284" t="str">
        <f>VLOOKUP($A284,'[1]PROKKA-PATRIC'!$E$2:$N$3856,4,FALSE)</f>
        <v>Stress Response, Defense and Virulence</v>
      </c>
      <c r="N284" t="str">
        <f>VLOOKUP($A284,'[1]PROKKA-PATRIC'!$E$2:$N$3856,5,FALSE)</f>
        <v>Stress Response</v>
      </c>
      <c r="O284" t="s">
        <v>683</v>
      </c>
    </row>
    <row r="285" spans="1:15" x14ac:dyDescent="0.2">
      <c r="A285" t="s">
        <v>684</v>
      </c>
      <c r="B285" s="19">
        <v>15.1133461020562</v>
      </c>
      <c r="C285" s="19">
        <v>-1.3262310999917899</v>
      </c>
      <c r="D285" s="19">
        <v>0</v>
      </c>
      <c r="E285" s="19">
        <v>0</v>
      </c>
      <c r="F285" s="19">
        <v>0</v>
      </c>
      <c r="G285" s="19">
        <v>0</v>
      </c>
      <c r="H285" s="20">
        <f>VLOOKUP(A285,[1]DegustAug_23!A$1:C$2707,2,FALSE)</f>
        <v>-3.1582932129997898</v>
      </c>
      <c r="I285" s="20">
        <f>VLOOKUP(A285,[1]DegustAug_23!A$1:D$2707,3,FALSE)</f>
        <v>-2.59908244968807</v>
      </c>
      <c r="J285" t="str">
        <f>VLOOKUP($A285,'[1]PROKKA-PATRIC'!$E$2:$K$3856,2,FALSE)</f>
        <v>STRESS RESPONSE, DEFENSE, VIRULENCE</v>
      </c>
      <c r="K285" t="str">
        <f>VLOOKUP($A285,'[1]PROKKA-PATRIC'!$E$2:$K$3856,3,FALSE)</f>
        <v>Stress Response, Defense and Virulence</v>
      </c>
      <c r="L285" t="str">
        <f>VLOOKUP($A285,'[1]PROKKA-PATRIC'!$E$2:$K$3856,3,FALSE)</f>
        <v>Stress Response, Defense and Virulence</v>
      </c>
      <c r="M285" t="str">
        <f>VLOOKUP($A285,'[1]PROKKA-PATRIC'!$E$2:$N$3856,4,FALSE)</f>
        <v>Stress Response, Defense and Virulence</v>
      </c>
      <c r="N285" t="str">
        <f>VLOOKUP($A285,'[1]PROKKA-PATRIC'!$E$2:$N$3856,5,FALSE)</f>
        <v>Stress Response: Heat/cold shock</v>
      </c>
      <c r="O285" t="s">
        <v>685</v>
      </c>
    </row>
    <row r="286" spans="1:15" x14ac:dyDescent="0.2">
      <c r="A286" t="s">
        <v>686</v>
      </c>
      <c r="B286" s="19">
        <v>0</v>
      </c>
      <c r="C286" s="19">
        <v>-1.3262310999917899</v>
      </c>
      <c r="D286" s="19">
        <v>0</v>
      </c>
      <c r="E286" s="19">
        <v>0</v>
      </c>
      <c r="F286" s="19">
        <v>0</v>
      </c>
      <c r="G286" s="19">
        <v>0</v>
      </c>
      <c r="H286" s="20">
        <f>VLOOKUP(A286,[1]DegustAug_23!A$1:C$2707,2,FALSE)</f>
        <v>-1.3040367220820801</v>
      </c>
      <c r="I286" s="20">
        <f>VLOOKUP(A286,[1]DegustAug_23!A$1:D$2707,3,FALSE)</f>
        <v>-0.88491705711546298</v>
      </c>
      <c r="J286" t="str">
        <f>VLOOKUP($A286,'[1]PROKKA-PATRIC'!$E$2:$K$3856,2,FALSE)</f>
        <v>STRESS RESPONSE, DEFENSE, VIRULENCE</v>
      </c>
      <c r="K286" t="str">
        <f>VLOOKUP($A286,'[1]PROKKA-PATRIC'!$E$2:$K$3856,3,FALSE)</f>
        <v>Stress Response, Defense and Virulence</v>
      </c>
      <c r="L286" t="str">
        <f>VLOOKUP($A286,'[1]PROKKA-PATRIC'!$E$2:$K$3856,3,FALSE)</f>
        <v>Stress Response, Defense and Virulence</v>
      </c>
      <c r="M286" t="str">
        <f>VLOOKUP($A286,'[1]PROKKA-PATRIC'!$E$2:$N$3856,4,FALSE)</f>
        <v>Stress Response, Defense and Virulence</v>
      </c>
      <c r="N286" t="str">
        <f>VLOOKUP($A286,'[1]PROKKA-PATRIC'!$E$2:$N$3856,5,FALSE)</f>
        <v>Stress Response: Heat/cold shock</v>
      </c>
      <c r="O286" t="s">
        <v>687</v>
      </c>
    </row>
    <row r="287" spans="1:15" x14ac:dyDescent="0.2">
      <c r="A287" t="s">
        <v>688</v>
      </c>
      <c r="B287" s="19">
        <v>0</v>
      </c>
      <c r="C287" s="19">
        <v>3.1583207972150702</v>
      </c>
      <c r="D287" s="19">
        <v>0</v>
      </c>
      <c r="E287" s="19">
        <v>2.2848332091135299</v>
      </c>
      <c r="F287" s="19">
        <v>0</v>
      </c>
      <c r="G287" s="19">
        <v>1.7977757088503601</v>
      </c>
      <c r="H287" s="20">
        <f>VLOOKUP(A287,[1]DegustAug_23!A$1:C$2707,2,FALSE)</f>
        <v>1.37505548939003</v>
      </c>
      <c r="I287" s="20">
        <f>VLOOKUP(A287,[1]DegustAug_23!A$1:D$2707,3,FALSE)</f>
        <v>1.5948607558333601</v>
      </c>
      <c r="J287" t="str">
        <f>VLOOKUP($A287,'[1]PROKKA-PATRIC'!$E$2:$K$3856,2,FALSE)</f>
        <v>STRESS RESPONSE, DEFENSE, VIRULENCE</v>
      </c>
      <c r="K287" t="str">
        <f>VLOOKUP($A287,'[1]PROKKA-PATRIC'!$E$2:$K$3856,3,FALSE)</f>
        <v>Stress Response, Defense and Virulence</v>
      </c>
      <c r="L287" t="str">
        <f>VLOOKUP($A287,'[1]PROKKA-PATRIC'!$E$2:$K$3856,3,FALSE)</f>
        <v>Stress Response, Defense and Virulence</v>
      </c>
      <c r="M287" t="str">
        <f>VLOOKUP($A287,'[1]PROKKA-PATRIC'!$E$2:$N$3856,4,FALSE)</f>
        <v>Stress Response, Defense and Virulence</v>
      </c>
      <c r="N287" t="str">
        <f>VLOOKUP($A287,'[1]PROKKA-PATRIC'!$E$2:$N$3856,5,FALSE)</f>
        <v>Stress Response: Heat/cold shock</v>
      </c>
      <c r="O287" t="s">
        <v>689</v>
      </c>
    </row>
    <row r="288" spans="1:15" x14ac:dyDescent="0.2">
      <c r="A288" t="s">
        <v>690</v>
      </c>
      <c r="B288" s="19">
        <v>0</v>
      </c>
      <c r="C288" s="19">
        <v>1.74502061044185</v>
      </c>
      <c r="D288" s="19">
        <v>0</v>
      </c>
      <c r="E288" s="19">
        <v>0</v>
      </c>
      <c r="F288" s="19">
        <v>0</v>
      </c>
      <c r="G288" s="19">
        <v>0</v>
      </c>
      <c r="H288" s="20">
        <v>0</v>
      </c>
      <c r="I288" s="20">
        <v>0</v>
      </c>
      <c r="J288" t="str">
        <f>VLOOKUP($A288,'[1]PROKKA-PATRIC'!$E$2:$K$3856,2,FALSE)</f>
        <v>METABOLISM</v>
      </c>
      <c r="K288" t="str">
        <f>VLOOKUP($A288,'[1]PROKKA-PATRIC'!$E$2:$K$3856,3,FALSE)</f>
        <v>Carbohydrates</v>
      </c>
      <c r="L288" t="str">
        <f>VLOOKUP($A288,'[1]PROKKA-PATRIC'!$E$2:$K$3856,3,FALSE)</f>
        <v>Carbohydrates</v>
      </c>
      <c r="M288" t="str">
        <f>VLOOKUP($A288,'[1]PROKKA-PATRIC'!$E$2:$N$3856,4,FALSE)</f>
        <v>Carbohydrates</v>
      </c>
      <c r="N288" t="str">
        <f>VLOOKUP($A288,'[1]PROKKA-PATRIC'!$E$2:$N$3856,5,FALSE)</f>
        <v>Sugar alcohols</v>
      </c>
      <c r="O288" t="s">
        <v>691</v>
      </c>
    </row>
    <row r="289" spans="1:15" x14ac:dyDescent="0.2">
      <c r="A289" t="s">
        <v>692</v>
      </c>
      <c r="B289" s="19">
        <v>0</v>
      </c>
      <c r="C289" s="19">
        <v>0</v>
      </c>
      <c r="D289" s="19">
        <v>0</v>
      </c>
      <c r="E289" s="19">
        <v>0</v>
      </c>
      <c r="F289" s="19">
        <v>0</v>
      </c>
      <c r="G289" s="19">
        <v>2.16592343178925</v>
      </c>
      <c r="H289" s="20">
        <v>0</v>
      </c>
      <c r="I289" s="20">
        <v>0</v>
      </c>
      <c r="J289" t="str">
        <f>VLOOKUP($A289,'[1]PROKKA-PATRIC'!$E$2:$K$3856,2,FALSE)</f>
        <v>METABOLISM</v>
      </c>
      <c r="K289" t="str">
        <f>VLOOKUP($A289,'[1]PROKKA-PATRIC'!$E$2:$K$3856,3,FALSE)</f>
        <v>Carbohydrates</v>
      </c>
      <c r="L289" t="str">
        <f>VLOOKUP($A289,'[1]PROKKA-PATRIC'!$E$2:$K$3856,3,FALSE)</f>
        <v>Carbohydrates</v>
      </c>
      <c r="M289" t="str">
        <f>VLOOKUP($A289,'[1]PROKKA-PATRIC'!$E$2:$N$3856,4,FALSE)</f>
        <v>Carbohydrates</v>
      </c>
      <c r="N289" t="str">
        <f>VLOOKUP($A289,'[1]PROKKA-PATRIC'!$E$2:$N$3856,5,FALSE)</f>
        <v>Sugar alcohols</v>
      </c>
      <c r="O289" t="s">
        <v>693</v>
      </c>
    </row>
    <row r="290" spans="1:15" x14ac:dyDescent="0.2">
      <c r="A290" t="s">
        <v>694</v>
      </c>
      <c r="B290" s="19">
        <v>15.082799850113499</v>
      </c>
      <c r="C290" s="19">
        <v>0</v>
      </c>
      <c r="D290" s="19">
        <v>0</v>
      </c>
      <c r="E290" s="19">
        <v>0</v>
      </c>
      <c r="F290" s="19">
        <v>0</v>
      </c>
      <c r="G290" s="19">
        <v>0</v>
      </c>
      <c r="H290" s="20">
        <v>0</v>
      </c>
      <c r="I290" s="20">
        <v>0</v>
      </c>
      <c r="J290" t="str">
        <f>VLOOKUP($A290,'[1]PROKKA-PATRIC'!$E$2:$K$3856,2,FALSE)</f>
        <v>METABOLISM</v>
      </c>
      <c r="K290" t="str">
        <f>VLOOKUP($A290,'[1]PROKKA-PATRIC'!$E$2:$K$3856,3,FALSE)</f>
        <v>Carbohydrates</v>
      </c>
      <c r="L290" t="str">
        <f>VLOOKUP($A290,'[1]PROKKA-PATRIC'!$E$2:$K$3856,3,FALSE)</f>
        <v>Carbohydrates</v>
      </c>
      <c r="M290" t="str">
        <f>VLOOKUP($A290,'[1]PROKKA-PATRIC'!$E$2:$N$3856,4,FALSE)</f>
        <v>Carbohydrates</v>
      </c>
      <c r="N290" t="str">
        <f>VLOOKUP($A290,'[1]PROKKA-PATRIC'!$E$2:$N$3856,5,FALSE)</f>
        <v>Sugar alcohols</v>
      </c>
      <c r="O290" t="s">
        <v>258</v>
      </c>
    </row>
    <row r="291" spans="1:15" x14ac:dyDescent="0.2">
      <c r="A291" t="s">
        <v>695</v>
      </c>
      <c r="B291" s="19">
        <v>0</v>
      </c>
      <c r="C291" s="19">
        <v>1.7668192909823299</v>
      </c>
      <c r="D291" s="19">
        <v>0</v>
      </c>
      <c r="E291" s="19">
        <v>0</v>
      </c>
      <c r="F291" s="19">
        <v>0</v>
      </c>
      <c r="G291" s="19">
        <v>0</v>
      </c>
      <c r="H291" s="20">
        <v>0</v>
      </c>
      <c r="I291" s="20">
        <v>0</v>
      </c>
      <c r="J291" t="str">
        <f>VLOOKUP($A291,'[1]PROKKA-PATRIC'!$E$2:$K$3856,2,FALSE)</f>
        <v>METABOLISM</v>
      </c>
      <c r="K291" t="str">
        <f>VLOOKUP($A291,'[1]PROKKA-PATRIC'!$E$2:$K$3856,3,FALSE)</f>
        <v>Carbohydrates</v>
      </c>
      <c r="L291" t="str">
        <f>VLOOKUP($A291,'[1]PROKKA-PATRIC'!$E$2:$K$3856,3,FALSE)</f>
        <v>Carbohydrates</v>
      </c>
      <c r="M291" t="str">
        <f>VLOOKUP($A291,'[1]PROKKA-PATRIC'!$E$2:$N$3856,4,FALSE)</f>
        <v>Carbohydrates</v>
      </c>
      <c r="N291" t="str">
        <f>VLOOKUP($A291,'[1]PROKKA-PATRIC'!$E$2:$N$3856,5,FALSE)</f>
        <v>Sugar alcohols</v>
      </c>
      <c r="O291" t="s">
        <v>696</v>
      </c>
    </row>
    <row r="292" spans="1:15" x14ac:dyDescent="0.2">
      <c r="A292" t="s">
        <v>697</v>
      </c>
      <c r="B292" s="19">
        <v>0</v>
      </c>
      <c r="C292" s="19">
        <v>1.7668192909823299</v>
      </c>
      <c r="D292" s="19">
        <v>0</v>
      </c>
      <c r="E292" s="19">
        <v>0</v>
      </c>
      <c r="F292" s="19">
        <v>0</v>
      </c>
      <c r="G292" s="19">
        <v>0</v>
      </c>
      <c r="H292" s="20">
        <v>0</v>
      </c>
      <c r="I292" s="20">
        <v>0</v>
      </c>
      <c r="J292" t="str">
        <f>VLOOKUP($A292,'[1]PROKKA-PATRIC'!$E$2:$K$3856,2,FALSE)</f>
        <v>METABOLISM</v>
      </c>
      <c r="K292" t="str">
        <f>VLOOKUP($A292,'[1]PROKKA-PATRIC'!$E$2:$K$3856,3,FALSE)</f>
        <v>Carbohydrates</v>
      </c>
      <c r="L292" t="str">
        <f>VLOOKUP($A292,'[1]PROKKA-PATRIC'!$E$2:$K$3856,3,FALSE)</f>
        <v>Carbohydrates</v>
      </c>
      <c r="M292" t="str">
        <f>VLOOKUP($A292,'[1]PROKKA-PATRIC'!$E$2:$N$3856,4,FALSE)</f>
        <v>Carbohydrates</v>
      </c>
      <c r="N292" t="str">
        <f>VLOOKUP($A292,'[1]PROKKA-PATRIC'!$E$2:$N$3856,5,FALSE)</f>
        <v>Sugar alcohols</v>
      </c>
      <c r="O292" t="s">
        <v>698</v>
      </c>
    </row>
    <row r="293" spans="1:15" x14ac:dyDescent="0.2">
      <c r="A293" t="s">
        <v>699</v>
      </c>
      <c r="B293" s="19">
        <v>0</v>
      </c>
      <c r="C293" s="19">
        <v>1.1872114915513501</v>
      </c>
      <c r="D293" s="19">
        <v>0</v>
      </c>
      <c r="E293" s="19">
        <v>0</v>
      </c>
      <c r="F293" s="19">
        <v>0</v>
      </c>
      <c r="G293" s="19">
        <v>0</v>
      </c>
      <c r="H293" s="20">
        <v>0</v>
      </c>
      <c r="I293" s="20">
        <v>0</v>
      </c>
      <c r="J293" t="str">
        <f>VLOOKUP($A293,'[1]PROKKA-PATRIC'!$E$2:$K$3856,2,FALSE)</f>
        <v>METABOLISM</v>
      </c>
      <c r="K293" t="str">
        <f>VLOOKUP($A293,'[1]PROKKA-PATRIC'!$E$2:$K$3856,3,FALSE)</f>
        <v>Carbohydrates</v>
      </c>
      <c r="L293" t="str">
        <f>VLOOKUP($A293,'[1]PROKKA-PATRIC'!$E$2:$K$3856,3,FALSE)</f>
        <v>Carbohydrates</v>
      </c>
      <c r="M293" t="str">
        <f>VLOOKUP($A293,'[1]PROKKA-PATRIC'!$E$2:$N$3856,4,FALSE)</f>
        <v>Carbohydrates</v>
      </c>
      <c r="N293" t="str">
        <f>VLOOKUP($A293,'[1]PROKKA-PATRIC'!$E$2:$N$3856,5,FALSE)</f>
        <v>Sugar alcohols</v>
      </c>
      <c r="O293" t="s">
        <v>700</v>
      </c>
    </row>
    <row r="294" spans="1:15" x14ac:dyDescent="0.2">
      <c r="A294" t="s">
        <v>701</v>
      </c>
      <c r="B294" s="19">
        <v>0</v>
      </c>
      <c r="C294" s="19">
        <v>-1.41905759488378</v>
      </c>
      <c r="D294" s="19">
        <v>0</v>
      </c>
      <c r="E294" s="19">
        <v>-4.3881056125329403</v>
      </c>
      <c r="F294" s="19">
        <v>0</v>
      </c>
      <c r="G294" s="19">
        <v>-2.4932196520935399</v>
      </c>
      <c r="H294" s="20">
        <f>VLOOKUP(A294,[1]DegustAug_23!A$1:C$2707,2,FALSE)</f>
        <v>-2.5844034056996401</v>
      </c>
      <c r="I294" s="20">
        <f>VLOOKUP(A294,[1]DegustAug_23!A$1:D$2707,3,FALSE)</f>
        <v>-3.4988525129409598</v>
      </c>
      <c r="J294" t="str">
        <f>VLOOKUP($A294,'[1]PROKKA-PATRIC'!$E$2:$K$3856,2,FALSE)</f>
        <v>METABOLISM</v>
      </c>
      <c r="K294" t="str">
        <f>VLOOKUP($A294,'[1]PROKKA-PATRIC'!$E$2:$K$3856,3,FALSE)</f>
        <v>Cofactors, Vitamins, Prosthetic Groups</v>
      </c>
      <c r="L294" t="str">
        <f>VLOOKUP($A294,'[1]PROKKA-PATRIC'!$E$2:$K$3856,3,FALSE)</f>
        <v>Cofactors, Vitamins, Prosthetic Groups</v>
      </c>
      <c r="M294" t="str">
        <f>VLOOKUP($A294,'[1]PROKKA-PATRIC'!$E$2:$N$3856,4,FALSE)</f>
        <v>Cofactors, Vitamins, Prosthetic Groups</v>
      </c>
      <c r="N294" t="str">
        <f>VLOOKUP($A294,'[1]PROKKA-PATRIC'!$E$2:$N$3856,5,FALSE)</f>
        <v>Tetrapyrroles</v>
      </c>
      <c r="O294" t="s">
        <v>702</v>
      </c>
    </row>
    <row r="295" spans="1:15" x14ac:dyDescent="0.2">
      <c r="A295" t="s">
        <v>703</v>
      </c>
      <c r="B295" s="19">
        <v>0</v>
      </c>
      <c r="C295" s="19">
        <v>1.55197975965646</v>
      </c>
      <c r="D295" s="19">
        <v>0</v>
      </c>
      <c r="E295" s="19">
        <v>1.9701278771566599</v>
      </c>
      <c r="F295" s="19">
        <v>0</v>
      </c>
      <c r="G295" s="19">
        <v>0</v>
      </c>
      <c r="H295" s="20">
        <v>0</v>
      </c>
      <c r="I295" s="20">
        <v>0</v>
      </c>
      <c r="J295" t="str">
        <f>VLOOKUP($A295,'[1]PROKKA-PATRIC'!$E$2:$K$3856,2,FALSE)</f>
        <v>METABOLISM</v>
      </c>
      <c r="K295" t="str">
        <f>VLOOKUP($A295,'[1]PROKKA-PATRIC'!$E$2:$K$3856,3,FALSE)</f>
        <v>Cofactors, Vitamins, Prosthetic Groups</v>
      </c>
      <c r="L295" t="str">
        <f>VLOOKUP($A295,'[1]PROKKA-PATRIC'!$E$2:$K$3856,3,FALSE)</f>
        <v>Cofactors, Vitamins, Prosthetic Groups</v>
      </c>
      <c r="M295" t="str">
        <f>VLOOKUP($A295,'[1]PROKKA-PATRIC'!$E$2:$N$3856,4,FALSE)</f>
        <v>Cofactors, Vitamins, Prosthetic Groups</v>
      </c>
      <c r="N295" t="str">
        <f>VLOOKUP($A295,'[1]PROKKA-PATRIC'!$E$2:$N$3856,5,FALSE)</f>
        <v>Tetrapyrroles</v>
      </c>
      <c r="O295" t="s">
        <v>704</v>
      </c>
    </row>
    <row r="296" spans="1:15" x14ac:dyDescent="0.2">
      <c r="A296" t="s">
        <v>705</v>
      </c>
      <c r="B296" s="19">
        <v>0</v>
      </c>
      <c r="C296" s="19">
        <v>-4.1410679455051698</v>
      </c>
      <c r="D296" s="19">
        <v>0</v>
      </c>
      <c r="E296" s="19">
        <v>-4.8184734255974897</v>
      </c>
      <c r="F296" s="19">
        <v>0</v>
      </c>
      <c r="G296" s="19">
        <v>0</v>
      </c>
      <c r="H296" s="20">
        <f>VLOOKUP(A296,[1]DegustAug_23!A$1:C$2707,2,FALSE)</f>
        <v>-3.14554737011477</v>
      </c>
      <c r="I296" s="20">
        <f>VLOOKUP(A296,[1]DegustAug_23!A$1:D$2707,3,FALSE)</f>
        <v>-2.63773183593353</v>
      </c>
      <c r="J296" t="str">
        <f>VLOOKUP($A296,'[1]PROKKA-PATRIC'!$E$2:$K$3856,2,FALSE)</f>
        <v>RNA PROCESSING</v>
      </c>
      <c r="K296" t="str">
        <f>VLOOKUP($A296,'[1]PROKKA-PATRIC'!$E$2:$K$3856,3,FALSE)</f>
        <v>RNA Processing</v>
      </c>
      <c r="L296" t="str">
        <f>VLOOKUP($A296,'[1]PROKKA-PATRIC'!$E$2:$K$3856,3,FALSE)</f>
        <v>RNA Processing</v>
      </c>
      <c r="M296" t="str">
        <f>VLOOKUP($A296,'[1]PROKKA-PATRIC'!$E$2:$N$3856,4,FALSE)</f>
        <v>RNA Processing</v>
      </c>
      <c r="N296" t="str">
        <f>VLOOKUP($A296,'[1]PROKKA-PATRIC'!$E$2:$N$3856,5,FALSE)</f>
        <v>Transcription</v>
      </c>
      <c r="O296" t="s">
        <v>706</v>
      </c>
    </row>
    <row r="297" spans="1:15" x14ac:dyDescent="0.2">
      <c r="A297" t="s">
        <v>707</v>
      </c>
      <c r="B297" s="19">
        <v>0</v>
      </c>
      <c r="C297" s="19">
        <v>-1.1139257585017099</v>
      </c>
      <c r="D297" s="19">
        <v>0</v>
      </c>
      <c r="E297" s="19">
        <v>0</v>
      </c>
      <c r="F297" s="19">
        <v>0</v>
      </c>
      <c r="G297" s="19">
        <v>0</v>
      </c>
      <c r="H297" s="20">
        <f>VLOOKUP(A297,[1]DegustAug_23!A$1:C$2707,2,FALSE)</f>
        <v>2.3399969200470698</v>
      </c>
      <c r="I297" s="20">
        <f>VLOOKUP(A297,[1]DegustAug_23!A$1:D$2707,3,FALSE)</f>
        <v>2.3770712997582502</v>
      </c>
      <c r="J297" t="str">
        <f>VLOOKUP($A297,'[1]PROKKA-PATRIC'!$E$2:$K$3856,2,FALSE)</f>
        <v>RNA PROCESSING</v>
      </c>
      <c r="K297" t="str">
        <f>VLOOKUP($A297,'[1]PROKKA-PATRIC'!$E$2:$K$3856,3,FALSE)</f>
        <v>RNA Processing</v>
      </c>
      <c r="L297" t="str">
        <f>VLOOKUP($A297,'[1]PROKKA-PATRIC'!$E$2:$K$3856,3,FALSE)</f>
        <v>RNA Processing</v>
      </c>
      <c r="M297" t="str">
        <f>VLOOKUP($A297,'[1]PROKKA-PATRIC'!$E$2:$N$3856,4,FALSE)</f>
        <v>RNA Processing</v>
      </c>
      <c r="N297" t="str">
        <f>VLOOKUP($A297,'[1]PROKKA-PATRIC'!$E$2:$N$3856,5,FALSE)</f>
        <v>Transcription</v>
      </c>
      <c r="O297" t="s">
        <v>708</v>
      </c>
    </row>
    <row r="298" spans="1:15" x14ac:dyDescent="0.2">
      <c r="A298" t="s">
        <v>709</v>
      </c>
      <c r="B298" s="19">
        <v>0</v>
      </c>
      <c r="C298" s="19">
        <v>0</v>
      </c>
      <c r="D298" s="19">
        <v>0</v>
      </c>
      <c r="E298" s="19">
        <v>-1.50830325660763</v>
      </c>
      <c r="F298" s="19">
        <v>0</v>
      </c>
      <c r="G298" s="19">
        <v>-1.4401550867828601</v>
      </c>
      <c r="H298" s="20">
        <v>0</v>
      </c>
      <c r="I298" s="20">
        <v>0</v>
      </c>
      <c r="J298" t="str">
        <f>VLOOKUP($A298,'[1]PROKKA-PATRIC'!$E$2:$K$3856,2,FALSE)</f>
        <v>PROTEIN PROCESSING</v>
      </c>
      <c r="K298" t="str">
        <f>VLOOKUP($A298,'[1]PROKKA-PATRIC'!$E$2:$K$3856,3,FALSE)</f>
        <v>Protein Synthesis</v>
      </c>
      <c r="L298" t="str">
        <f>VLOOKUP($A298,'[1]PROKKA-PATRIC'!$E$2:$K$3856,3,FALSE)</f>
        <v>Protein Synthesis</v>
      </c>
      <c r="M298" t="str">
        <f>VLOOKUP($A298,'[1]PROKKA-PATRIC'!$E$2:$N$3856,4,FALSE)</f>
        <v>Protein Synthesis</v>
      </c>
      <c r="N298" t="str">
        <f>VLOOKUP($A298,'[1]PROKKA-PATRIC'!$E$2:$N$3856,5,FALSE)</f>
        <v>Translation</v>
      </c>
      <c r="O298" t="s">
        <v>710</v>
      </c>
    </row>
    <row r="299" spans="1:15" x14ac:dyDescent="0.2">
      <c r="A299" t="s">
        <v>711</v>
      </c>
      <c r="B299" s="19">
        <v>0</v>
      </c>
      <c r="C299" s="19">
        <v>2.5527734953178198</v>
      </c>
      <c r="D299" s="19">
        <v>0</v>
      </c>
      <c r="E299" s="19">
        <v>0</v>
      </c>
      <c r="F299" s="19">
        <v>0</v>
      </c>
      <c r="G299" s="19">
        <v>0</v>
      </c>
      <c r="H299" s="20">
        <f>VLOOKUP(A299,[1]DegustAug_23!A$1:C$2707,2,FALSE)</f>
        <v>-1.5519210809800701</v>
      </c>
      <c r="I299" s="20">
        <f>VLOOKUP(A299,[1]DegustAug_23!A$1:D$2707,3,FALSE)</f>
        <v>-1.4657388630695001</v>
      </c>
      <c r="J299" t="str">
        <f>VLOOKUP($A299,'[1]PROKKA-PATRIC'!$E$2:$K$3856,2,FALSE)</f>
        <v>PROTEIN PROCESSING</v>
      </c>
      <c r="K299" t="str">
        <f>VLOOKUP($A299,'[1]PROKKA-PATRIC'!$E$2:$K$3856,3,FALSE)</f>
        <v>Protein Synthesis</v>
      </c>
      <c r="L299" t="str">
        <f>VLOOKUP($A299,'[1]PROKKA-PATRIC'!$E$2:$K$3856,3,FALSE)</f>
        <v>Protein Synthesis</v>
      </c>
      <c r="M299" t="str">
        <f>VLOOKUP($A299,'[1]PROKKA-PATRIC'!$E$2:$N$3856,4,FALSE)</f>
        <v>Protein Synthesis</v>
      </c>
      <c r="N299" t="str">
        <f>VLOOKUP($A299,'[1]PROKKA-PATRIC'!$E$2:$N$3856,5,FALSE)</f>
        <v>Translation</v>
      </c>
      <c r="O299" t="s">
        <v>712</v>
      </c>
    </row>
    <row r="300" spans="1:15" x14ac:dyDescent="0.2">
      <c r="A300" t="s">
        <v>713</v>
      </c>
      <c r="B300" s="19">
        <v>0</v>
      </c>
      <c r="C300" s="19">
        <v>-1.5291978124372101</v>
      </c>
      <c r="D300" s="19">
        <v>0</v>
      </c>
      <c r="E300" s="19">
        <v>0</v>
      </c>
      <c r="F300" s="19">
        <v>0</v>
      </c>
      <c r="G300" s="19">
        <v>0</v>
      </c>
      <c r="H300" s="20">
        <f>VLOOKUP(A300,[1]DegustAug_23!A$1:C$2707,2,FALSE)</f>
        <v>1.72630054511807</v>
      </c>
      <c r="I300" s="20">
        <f>VLOOKUP(A300,[1]DegustAug_23!A$1:D$2707,3,FALSE)</f>
        <v>1.86193754363016</v>
      </c>
      <c r="J300" t="str">
        <f>VLOOKUP($A300,'[1]PROKKA-PATRIC'!$E$2:$K$3856,2,FALSE)</f>
        <v>PROTEIN PROCESSING</v>
      </c>
      <c r="K300" t="str">
        <f>VLOOKUP($A300,'[1]PROKKA-PATRIC'!$E$2:$K$3856,3,FALSE)</f>
        <v>Protein Synthesis</v>
      </c>
      <c r="L300" t="str">
        <f>VLOOKUP($A300,'[1]PROKKA-PATRIC'!$E$2:$K$3856,3,FALSE)</f>
        <v>Protein Synthesis</v>
      </c>
      <c r="M300" t="str">
        <f>VLOOKUP($A300,'[1]PROKKA-PATRIC'!$E$2:$N$3856,4,FALSE)</f>
        <v>Protein Synthesis</v>
      </c>
      <c r="N300" t="str">
        <f>VLOOKUP($A300,'[1]PROKKA-PATRIC'!$E$2:$N$3856,5,FALSE)</f>
        <v>Translation</v>
      </c>
      <c r="O300" t="s">
        <v>714</v>
      </c>
    </row>
    <row r="301" spans="1:15" x14ac:dyDescent="0.2">
      <c r="A301" t="s">
        <v>715</v>
      </c>
      <c r="B301" s="19">
        <v>0</v>
      </c>
      <c r="C301" s="19">
        <v>-1.1614226408877</v>
      </c>
      <c r="D301" s="19">
        <v>0</v>
      </c>
      <c r="E301" s="19">
        <v>0</v>
      </c>
      <c r="F301" s="19">
        <v>0</v>
      </c>
      <c r="G301" s="19">
        <v>0</v>
      </c>
      <c r="H301" s="20">
        <v>0</v>
      </c>
      <c r="I301" s="20">
        <v>0</v>
      </c>
      <c r="J301" t="str">
        <f>VLOOKUP($A301,'[1]PROKKA-PATRIC'!$E$2:$K$3856,2,FALSE)</f>
        <v>PROTEIN PROCESSING</v>
      </c>
      <c r="K301" t="str">
        <f>VLOOKUP($A301,'[1]PROKKA-PATRIC'!$E$2:$K$3856,3,FALSE)</f>
        <v>Protein Synthesis</v>
      </c>
      <c r="L301" t="str">
        <f>VLOOKUP($A301,'[1]PROKKA-PATRIC'!$E$2:$K$3856,3,FALSE)</f>
        <v>Protein Synthesis</v>
      </c>
      <c r="M301" t="str">
        <f>VLOOKUP($A301,'[1]PROKKA-PATRIC'!$E$2:$N$3856,4,FALSE)</f>
        <v>Protein Synthesis</v>
      </c>
      <c r="N301" t="str">
        <f>VLOOKUP($A301,'[1]PROKKA-PATRIC'!$E$2:$N$3856,5,FALSE)</f>
        <v>Translation</v>
      </c>
      <c r="O301" t="s">
        <v>716</v>
      </c>
    </row>
    <row r="302" spans="1:15" x14ac:dyDescent="0.2">
      <c r="A302" t="s">
        <v>717</v>
      </c>
      <c r="B302" s="19">
        <v>0</v>
      </c>
      <c r="C302" s="19">
        <v>-1.42567792503363</v>
      </c>
      <c r="D302" s="19">
        <v>0</v>
      </c>
      <c r="E302" s="19">
        <v>0</v>
      </c>
      <c r="F302" s="19">
        <v>0</v>
      </c>
      <c r="G302" s="19">
        <v>0</v>
      </c>
      <c r="H302" s="20">
        <f>VLOOKUP(A302,[1]DegustAug_23!A$1:C$2707,2,FALSE)</f>
        <v>0.949351313987287</v>
      </c>
      <c r="I302" s="20">
        <f>VLOOKUP(A302,[1]DegustAug_23!A$1:D$2707,3,FALSE)</f>
        <v>1.26419778677563</v>
      </c>
      <c r="J302" t="str">
        <f>VLOOKUP($A302,'[1]PROKKA-PATRIC'!$E$2:$K$3856,2,FALSE)</f>
        <v>PROTEIN PROCESSING</v>
      </c>
      <c r="K302" t="str">
        <f>VLOOKUP($A302,'[1]PROKKA-PATRIC'!$E$2:$K$3856,3,FALSE)</f>
        <v>Protein Synthesis</v>
      </c>
      <c r="L302" t="str">
        <f>VLOOKUP($A302,'[1]PROKKA-PATRIC'!$E$2:$K$3856,3,FALSE)</f>
        <v>Protein Synthesis</v>
      </c>
      <c r="M302" t="str">
        <f>VLOOKUP($A302,'[1]PROKKA-PATRIC'!$E$2:$N$3856,4,FALSE)</f>
        <v>Protein Synthesis</v>
      </c>
      <c r="N302" t="str">
        <f>VLOOKUP($A302,'[1]PROKKA-PATRIC'!$E$2:$N$3856,5,FALSE)</f>
        <v>Translation</v>
      </c>
      <c r="O302" t="s">
        <v>718</v>
      </c>
    </row>
    <row r="303" spans="1:15" x14ac:dyDescent="0.2">
      <c r="A303" t="s">
        <v>719</v>
      </c>
      <c r="B303" s="19">
        <v>0</v>
      </c>
      <c r="C303" s="19">
        <v>0</v>
      </c>
      <c r="D303" s="19">
        <v>0</v>
      </c>
      <c r="E303" s="19">
        <v>-15.9926904014869</v>
      </c>
      <c r="F303" s="19">
        <v>-6.2126486998775601</v>
      </c>
      <c r="G303" s="19">
        <v>-8.9580724224679393</v>
      </c>
      <c r="H303" s="20">
        <f>VLOOKUP(A303,[1]DegustAug_23!A$1:C$2707,2,FALSE)</f>
        <v>1.1927698944235601</v>
      </c>
      <c r="I303" s="20">
        <f>VLOOKUP(A303,[1]DegustAug_23!A$1:D$2707,3,FALSE)</f>
        <v>1.6005870291112301</v>
      </c>
      <c r="O303" t="s">
        <v>720</v>
      </c>
    </row>
    <row r="304" spans="1:15" x14ac:dyDescent="0.2">
      <c r="A304" t="s">
        <v>721</v>
      </c>
      <c r="B304" s="19">
        <v>0</v>
      </c>
      <c r="C304" s="19">
        <v>-14.520415705197699</v>
      </c>
      <c r="D304" s="19">
        <v>0</v>
      </c>
      <c r="E304" s="19">
        <v>-15.9452613132</v>
      </c>
      <c r="F304" s="19">
        <v>-4.79637454744456</v>
      </c>
      <c r="G304" s="19">
        <v>-6.0524077989902798</v>
      </c>
      <c r="H304" s="20">
        <f>VLOOKUP(A304,[1]DegustAug_23!A$1:C$2707,2,FALSE)</f>
        <v>-0.61688257324947904</v>
      </c>
      <c r="I304" s="20">
        <f>VLOOKUP(A304,[1]DegustAug_23!A$1:D$2707,3,FALSE)</f>
        <v>-0.50266538113230697</v>
      </c>
      <c r="O304" t="s">
        <v>722</v>
      </c>
    </row>
    <row r="305" spans="1:15" x14ac:dyDescent="0.2">
      <c r="A305" t="s">
        <v>723</v>
      </c>
      <c r="B305" s="19">
        <v>0</v>
      </c>
      <c r="C305" s="19">
        <v>-3.2996088853290702</v>
      </c>
      <c r="D305" s="19">
        <v>0</v>
      </c>
      <c r="E305" s="19">
        <v>-15.923592296715499</v>
      </c>
      <c r="F305" s="19">
        <v>0</v>
      </c>
      <c r="G305" s="19">
        <v>-7.35392097576654</v>
      </c>
      <c r="H305" s="20">
        <v>0</v>
      </c>
      <c r="I305" s="20">
        <v>0</v>
      </c>
      <c r="O305" t="s">
        <v>724</v>
      </c>
    </row>
    <row r="306" spans="1:15" x14ac:dyDescent="0.2">
      <c r="A306" t="s">
        <v>725</v>
      </c>
      <c r="B306" s="19">
        <v>0</v>
      </c>
      <c r="C306" s="19">
        <v>1.50120515413393</v>
      </c>
      <c r="D306" s="19">
        <v>0</v>
      </c>
      <c r="E306" s="19">
        <v>-7.3000307956761796</v>
      </c>
      <c r="F306" s="19">
        <v>0</v>
      </c>
      <c r="G306" s="19">
        <v>0</v>
      </c>
      <c r="H306" s="20">
        <f>VLOOKUP(A306,[1]DegustAug_23!A$1:C$2707,2,FALSE)</f>
        <v>2.20120291663555</v>
      </c>
      <c r="I306" s="20">
        <f>VLOOKUP(A306,[1]DegustAug_23!A$1:D$2707,3,FALSE)</f>
        <v>2.4766391363395099</v>
      </c>
      <c r="O306" t="s">
        <v>156</v>
      </c>
    </row>
    <row r="307" spans="1:15" x14ac:dyDescent="0.2">
      <c r="A307" t="s">
        <v>726</v>
      </c>
      <c r="B307" s="19">
        <v>0</v>
      </c>
      <c r="C307" s="19">
        <v>0</v>
      </c>
      <c r="D307" s="19">
        <v>0</v>
      </c>
      <c r="E307" s="19">
        <v>-6.4757296363338304</v>
      </c>
      <c r="F307" s="19">
        <v>0</v>
      </c>
      <c r="G307" s="19">
        <v>-4.1973579141109703</v>
      </c>
      <c r="H307" s="20">
        <f>VLOOKUP(A307,[1]DegustAug_23!A$1:C$2707,2,FALSE)</f>
        <v>2.4135942513761299</v>
      </c>
      <c r="I307" s="20">
        <f>VLOOKUP(A307,[1]DegustAug_23!A$1:D$2707,3,FALSE)</f>
        <v>2.78029531120528</v>
      </c>
      <c r="O307" t="s">
        <v>156</v>
      </c>
    </row>
    <row r="308" spans="1:15" x14ac:dyDescent="0.2">
      <c r="A308" t="s">
        <v>727</v>
      </c>
      <c r="B308" s="19">
        <v>0</v>
      </c>
      <c r="C308" s="19">
        <v>1.5019266868968699</v>
      </c>
      <c r="D308" s="19">
        <v>0</v>
      </c>
      <c r="E308" s="19">
        <v>-6.4607941501939097</v>
      </c>
      <c r="F308" s="19">
        <v>-4.62143762842787</v>
      </c>
      <c r="G308" s="19">
        <v>-5.6243436019630302</v>
      </c>
      <c r="H308" s="20">
        <f>VLOOKUP(A308,[1]DegustAug_23!A$1:C$2707,2,FALSE)</f>
        <v>0.78584905976252295</v>
      </c>
      <c r="I308" s="20">
        <f>VLOOKUP(A308,[1]DegustAug_23!A$1:D$2707,3,FALSE)</f>
        <v>0.56464124060205101</v>
      </c>
      <c r="O308" t="s">
        <v>728</v>
      </c>
    </row>
    <row r="309" spans="1:15" x14ac:dyDescent="0.2">
      <c r="A309" t="s">
        <v>729</v>
      </c>
      <c r="B309" s="19">
        <v>0</v>
      </c>
      <c r="C309" s="19">
        <v>-2.1359541479275301</v>
      </c>
      <c r="D309" s="19">
        <v>0</v>
      </c>
      <c r="E309" s="19">
        <v>-6.0704260237152097</v>
      </c>
      <c r="F309" s="19">
        <v>0</v>
      </c>
      <c r="G309" s="19">
        <v>-4.2321755390999902</v>
      </c>
      <c r="H309" s="20">
        <v>0</v>
      </c>
      <c r="I309" s="20">
        <v>0</v>
      </c>
      <c r="O309" t="s">
        <v>730</v>
      </c>
    </row>
    <row r="310" spans="1:15" x14ac:dyDescent="0.2">
      <c r="A310" t="s">
        <v>731</v>
      </c>
      <c r="B310" s="19">
        <v>0</v>
      </c>
      <c r="C310" s="19">
        <v>0</v>
      </c>
      <c r="D310" s="19">
        <v>0</v>
      </c>
      <c r="E310" s="19">
        <v>-5.8763146427767001</v>
      </c>
      <c r="F310" s="19">
        <v>0</v>
      </c>
      <c r="G310" s="19">
        <v>-6.4008006716675103</v>
      </c>
      <c r="H310" s="20">
        <f>VLOOKUP(A310,[1]DegustAug_23!A$1:C$2707,2,FALSE)</f>
        <v>2.2139192403574102</v>
      </c>
      <c r="I310" s="20">
        <f>VLOOKUP(A310,[1]DegustAug_23!A$1:D$2707,3,FALSE)</f>
        <v>2.4621355791444102</v>
      </c>
      <c r="O310" t="s">
        <v>156</v>
      </c>
    </row>
    <row r="311" spans="1:15" x14ac:dyDescent="0.2">
      <c r="A311" t="s">
        <v>732</v>
      </c>
      <c r="B311" s="19">
        <v>0</v>
      </c>
      <c r="C311" s="19">
        <v>-1.0725478002053399</v>
      </c>
      <c r="D311" s="19">
        <v>0</v>
      </c>
      <c r="E311" s="19">
        <v>-5.1741802506522596</v>
      </c>
      <c r="F311" s="19">
        <v>0</v>
      </c>
      <c r="G311" s="19">
        <v>-4.2655831717403698</v>
      </c>
      <c r="H311" s="20">
        <f>VLOOKUP(A311,[1]DegustAug_23!A$1:C$2707,2,FALSE)</f>
        <v>1.5196464842694299</v>
      </c>
      <c r="I311" s="20">
        <f>VLOOKUP(A311,[1]DegustAug_23!A$1:D$2707,3,FALSE)</f>
        <v>1.9978672549251</v>
      </c>
      <c r="O311" t="s">
        <v>733</v>
      </c>
    </row>
    <row r="312" spans="1:15" x14ac:dyDescent="0.2">
      <c r="A312" t="s">
        <v>734</v>
      </c>
      <c r="B312" s="19">
        <v>0</v>
      </c>
      <c r="C312" s="19">
        <v>-1.0725478002053399</v>
      </c>
      <c r="D312" s="19">
        <v>0</v>
      </c>
      <c r="E312" s="19">
        <v>-5.1741802506522596</v>
      </c>
      <c r="F312" s="19">
        <v>0</v>
      </c>
      <c r="G312" s="19">
        <v>-4.2655831717403698</v>
      </c>
      <c r="H312" s="20">
        <f>VLOOKUP(A312,[1]DegustAug_23!A$1:C$2707,2,FALSE)</f>
        <v>1.8024543983077901</v>
      </c>
      <c r="I312" s="20">
        <f>VLOOKUP(A312,[1]DegustAug_23!A$1:D$2707,3,FALSE)</f>
        <v>2.42585300916882</v>
      </c>
      <c r="O312" t="s">
        <v>735</v>
      </c>
    </row>
    <row r="313" spans="1:15" x14ac:dyDescent="0.2">
      <c r="A313" t="s">
        <v>736</v>
      </c>
      <c r="B313" s="19">
        <v>0</v>
      </c>
      <c r="C313" s="19">
        <v>-3.0976617720497499</v>
      </c>
      <c r="D313" s="19">
        <v>0</v>
      </c>
      <c r="E313" s="19">
        <v>-5</v>
      </c>
      <c r="F313" s="19">
        <v>-3.6588765632719999</v>
      </c>
      <c r="G313" s="19">
        <v>-3</v>
      </c>
      <c r="H313" s="20">
        <f>VLOOKUP(A313,[1]DegustAug_23!A$1:C$2707,2,FALSE)</f>
        <v>0.76390149032880705</v>
      </c>
      <c r="I313" s="20">
        <f>VLOOKUP(A313,[1]DegustAug_23!A$1:D$2707,3,FALSE)</f>
        <v>0.77018666407191805</v>
      </c>
      <c r="O313" t="s">
        <v>156</v>
      </c>
    </row>
    <row r="314" spans="1:15" x14ac:dyDescent="0.2">
      <c r="A314" t="s">
        <v>737</v>
      </c>
      <c r="B314" s="19">
        <v>0</v>
      </c>
      <c r="C314" s="19">
        <v>0</v>
      </c>
      <c r="D314" s="19">
        <v>0</v>
      </c>
      <c r="E314" s="19">
        <v>-4.8334610692549296</v>
      </c>
      <c r="F314" s="19">
        <v>0</v>
      </c>
      <c r="G314" s="19">
        <v>-4.7467445327631497</v>
      </c>
      <c r="H314" s="20">
        <f>VLOOKUP(A314,[1]DegustAug_23!A$1:C$2707,2,FALSE)</f>
        <v>-2.3331349198389</v>
      </c>
      <c r="I314" s="20">
        <f>VLOOKUP(A314,[1]DegustAug_23!A$1:D$2707,3,FALSE)</f>
        <v>-1.7090412463059099</v>
      </c>
      <c r="O314" t="s">
        <v>302</v>
      </c>
    </row>
    <row r="315" spans="1:15" x14ac:dyDescent="0.2">
      <c r="A315" t="s">
        <v>738</v>
      </c>
      <c r="B315" s="19">
        <v>0</v>
      </c>
      <c r="C315" s="19">
        <v>-2.0241288166711602</v>
      </c>
      <c r="D315" s="19">
        <v>0</v>
      </c>
      <c r="E315" s="19">
        <v>-4.7040660484827903</v>
      </c>
      <c r="F315" s="19">
        <v>0</v>
      </c>
      <c r="G315" s="19">
        <v>-4.9467349828436804</v>
      </c>
      <c r="H315" s="20">
        <f>VLOOKUP(A315,[1]DegustAug_23!A$1:C$2707,2,FALSE)</f>
        <v>2.0261317926670301</v>
      </c>
      <c r="I315" s="20">
        <f>VLOOKUP(A315,[1]DegustAug_23!A$1:D$2707,3,FALSE)</f>
        <v>2.8069482193863999</v>
      </c>
      <c r="O315" t="s">
        <v>156</v>
      </c>
    </row>
    <row r="316" spans="1:15" x14ac:dyDescent="0.2">
      <c r="A316" t="s">
        <v>739</v>
      </c>
      <c r="B316" s="19">
        <v>0</v>
      </c>
      <c r="C316" s="19">
        <v>-1.01978895337221</v>
      </c>
      <c r="D316" s="19">
        <v>0</v>
      </c>
      <c r="E316" s="19">
        <v>-4.4353880795625598</v>
      </c>
      <c r="F316" s="19">
        <v>0</v>
      </c>
      <c r="G316" s="19">
        <v>-3.7178960696991799</v>
      </c>
      <c r="H316" s="20">
        <f>VLOOKUP(A316,[1]DegustAug_23!A$1:C$2707,2,FALSE)</f>
        <v>-0.94643684133521999</v>
      </c>
      <c r="I316" s="20">
        <f>VLOOKUP(A316,[1]DegustAug_23!A$1:D$2707,3,FALSE)</f>
        <v>-0.52179468941225005</v>
      </c>
      <c r="O316" t="s">
        <v>740</v>
      </c>
    </row>
    <row r="317" spans="1:15" x14ac:dyDescent="0.2">
      <c r="A317" t="s">
        <v>741</v>
      </c>
      <c r="B317" s="19">
        <v>0</v>
      </c>
      <c r="C317" s="19">
        <v>-2.3503863785524</v>
      </c>
      <c r="D317" s="19">
        <v>0</v>
      </c>
      <c r="E317" s="19">
        <v>-4.2033527589299</v>
      </c>
      <c r="F317" s="19">
        <v>-2.80603031981475</v>
      </c>
      <c r="G317" s="19">
        <v>-4.0442152482878502</v>
      </c>
      <c r="H317" s="20">
        <f>VLOOKUP(A317,[1]DegustAug_23!A$1:C$2707,2,FALSE)</f>
        <v>2.1114254277019899</v>
      </c>
      <c r="I317" s="20">
        <f>VLOOKUP(A317,[1]DegustAug_23!A$1:D$2707,3,FALSE)</f>
        <v>2.7075780219861501</v>
      </c>
      <c r="O317" t="s">
        <v>742</v>
      </c>
    </row>
    <row r="318" spans="1:15" x14ac:dyDescent="0.2">
      <c r="A318" t="s">
        <v>743</v>
      </c>
      <c r="B318" s="19">
        <v>0</v>
      </c>
      <c r="C318" s="19">
        <v>-3.1716676108313302</v>
      </c>
      <c r="D318" s="19">
        <v>0</v>
      </c>
      <c r="E318" s="19">
        <v>-4.0273652620049996</v>
      </c>
      <c r="F318" s="19">
        <v>-4.4121414650397801</v>
      </c>
      <c r="G318" s="19">
        <v>-4.4691944483891604</v>
      </c>
      <c r="H318" s="20">
        <f>VLOOKUP(A318,[1]DegustAug_23!A$1:C$2707,2,FALSE)</f>
        <v>0.63026472536147904</v>
      </c>
      <c r="I318" s="20">
        <f>VLOOKUP(A318,[1]DegustAug_23!A$1:D$2707,3,FALSE)</f>
        <v>0.72306905037032798</v>
      </c>
      <c r="O318" t="s">
        <v>156</v>
      </c>
    </row>
    <row r="319" spans="1:15" x14ac:dyDescent="0.2">
      <c r="A319" t="s">
        <v>744</v>
      </c>
      <c r="B319" s="19">
        <v>0</v>
      </c>
      <c r="C319" s="19">
        <v>0</v>
      </c>
      <c r="D319" s="19">
        <v>0</v>
      </c>
      <c r="E319" s="19">
        <v>-4.0040189184116199</v>
      </c>
      <c r="F319" s="19">
        <v>-4.4121414650397801</v>
      </c>
      <c r="G319" s="19">
        <v>-2.4350891808900501</v>
      </c>
      <c r="H319" s="20">
        <f>VLOOKUP(A319,[1]DegustAug_23!A$1:C$2707,2,FALSE)</f>
        <v>-0.73815270733793803</v>
      </c>
      <c r="I319" s="20">
        <f>VLOOKUP(A319,[1]DegustAug_23!A$1:D$2707,3,FALSE)</f>
        <v>-0.89516425216676498</v>
      </c>
      <c r="O319" t="s">
        <v>745</v>
      </c>
    </row>
    <row r="320" spans="1:15" x14ac:dyDescent="0.2">
      <c r="A320" t="s">
        <v>746</v>
      </c>
      <c r="B320" s="19">
        <v>0</v>
      </c>
      <c r="C320" s="19">
        <v>-1.1154840827018899</v>
      </c>
      <c r="D320" s="19">
        <v>0</v>
      </c>
      <c r="E320" s="19">
        <v>-3.97246882005415</v>
      </c>
      <c r="F320" s="19">
        <v>0</v>
      </c>
      <c r="G320" s="19">
        <v>-2.3769746890676999</v>
      </c>
      <c r="H320" s="20">
        <f>VLOOKUP(A320,[1]DegustAug_23!A$1:C$2707,2,FALSE)</f>
        <v>1.9110528681713099</v>
      </c>
      <c r="I320" s="20">
        <f>VLOOKUP(A320,[1]DegustAug_23!A$1:D$2707,3,FALSE)</f>
        <v>2.10169101706032</v>
      </c>
      <c r="O320" t="s">
        <v>747</v>
      </c>
    </row>
    <row r="321" spans="1:15" x14ac:dyDescent="0.2">
      <c r="A321" t="s">
        <v>748</v>
      </c>
      <c r="B321" s="19">
        <v>0</v>
      </c>
      <c r="C321" s="19">
        <v>-5.4904741093392104</v>
      </c>
      <c r="D321" s="19">
        <v>0</v>
      </c>
      <c r="E321" s="19">
        <v>-3.9650175625592001</v>
      </c>
      <c r="F321" s="19">
        <v>-3.0235095713228799</v>
      </c>
      <c r="G321" s="19">
        <v>0</v>
      </c>
      <c r="H321" s="20">
        <f>VLOOKUP(A321,[1]DegustAug_23!A$1:C$2707,2,FALSE)</f>
        <v>1.23268910360476</v>
      </c>
      <c r="I321" s="20">
        <f>VLOOKUP(A321,[1]DegustAug_23!A$1:D$2707,3,FALSE)</f>
        <v>1.0856158766253501</v>
      </c>
      <c r="O321" t="s">
        <v>749</v>
      </c>
    </row>
    <row r="322" spans="1:15" x14ac:dyDescent="0.2">
      <c r="A322" t="s">
        <v>750</v>
      </c>
      <c r="B322" s="19">
        <v>0</v>
      </c>
      <c r="C322" s="19">
        <v>-2.8767384139465499</v>
      </c>
      <c r="D322" s="19">
        <v>0</v>
      </c>
      <c r="E322" s="19">
        <v>-3.86177381617737</v>
      </c>
      <c r="F322" s="19">
        <v>0</v>
      </c>
      <c r="G322" s="19">
        <v>-3.6895415480045601</v>
      </c>
      <c r="H322" s="20">
        <f>VLOOKUP(A322,[1]DegustAug_23!A$1:C$2707,2,FALSE)</f>
        <v>-0.30862711611119897</v>
      </c>
      <c r="I322" s="20">
        <f>VLOOKUP(A322,[1]DegustAug_23!A$1:D$2707,3,FALSE)</f>
        <v>0.417232037502276</v>
      </c>
      <c r="O322" t="s">
        <v>751</v>
      </c>
    </row>
    <row r="323" spans="1:15" x14ac:dyDescent="0.2">
      <c r="A323" t="s">
        <v>752</v>
      </c>
      <c r="B323" s="19">
        <v>0</v>
      </c>
      <c r="C323" s="19">
        <v>-3.0556842386026601</v>
      </c>
      <c r="D323" s="19">
        <v>0</v>
      </c>
      <c r="E323" s="19">
        <v>-3.69835655219129</v>
      </c>
      <c r="F323" s="19">
        <v>0</v>
      </c>
      <c r="G323" s="19">
        <v>-3.1957125890414599</v>
      </c>
      <c r="H323" s="20">
        <v>0</v>
      </c>
      <c r="I323" s="20">
        <v>0</v>
      </c>
      <c r="O323" t="s">
        <v>753</v>
      </c>
    </row>
    <row r="324" spans="1:15" x14ac:dyDescent="0.2">
      <c r="A324" t="s">
        <v>754</v>
      </c>
      <c r="B324" s="19">
        <v>0</v>
      </c>
      <c r="C324" s="19">
        <v>-4.2785237857941798</v>
      </c>
      <c r="D324" s="19">
        <v>0</v>
      </c>
      <c r="E324" s="19">
        <v>-3.4771980277231802</v>
      </c>
      <c r="F324" s="19">
        <v>-4.23910994524004</v>
      </c>
      <c r="G324" s="19">
        <v>-3.6887516372199101</v>
      </c>
      <c r="H324" s="20">
        <v>0</v>
      </c>
      <c r="I324" s="20">
        <v>0</v>
      </c>
      <c r="O324" t="s">
        <v>156</v>
      </c>
    </row>
    <row r="325" spans="1:15" x14ac:dyDescent="0.2">
      <c r="A325" t="s">
        <v>755</v>
      </c>
      <c r="B325" s="19">
        <v>0</v>
      </c>
      <c r="C325" s="19">
        <v>1.87710632597196</v>
      </c>
      <c r="D325" s="19">
        <v>0</v>
      </c>
      <c r="E325" s="19">
        <v>-3.4140495971976001</v>
      </c>
      <c r="F325" s="19">
        <v>0</v>
      </c>
      <c r="G325" s="19">
        <v>-2.6977174939103099</v>
      </c>
      <c r="H325" s="20">
        <f>VLOOKUP(A325,[1]DegustAug_23!A$1:C$2707,2,FALSE)</f>
        <v>1.16624912340405</v>
      </c>
      <c r="I325" s="20">
        <f>VLOOKUP(A325,[1]DegustAug_23!A$1:D$2707,3,FALSE)</f>
        <v>1.60491923569217</v>
      </c>
      <c r="O325" t="s">
        <v>156</v>
      </c>
    </row>
    <row r="326" spans="1:15" x14ac:dyDescent="0.2">
      <c r="A326" t="s">
        <v>756</v>
      </c>
      <c r="B326" s="19">
        <v>0</v>
      </c>
      <c r="C326" s="19">
        <v>-2.7126144186588301</v>
      </c>
      <c r="D326" s="19">
        <v>0</v>
      </c>
      <c r="E326" s="19">
        <v>-3.41065731121</v>
      </c>
      <c r="F326" s="19">
        <v>-3.3386377628554702</v>
      </c>
      <c r="G326" s="19">
        <v>-2.6002863145852499</v>
      </c>
      <c r="H326" s="20">
        <v>0</v>
      </c>
      <c r="I326" s="20">
        <v>0</v>
      </c>
      <c r="O326" t="s">
        <v>156</v>
      </c>
    </row>
    <row r="327" spans="1:15" x14ac:dyDescent="0.2">
      <c r="A327" t="s">
        <v>757</v>
      </c>
      <c r="B327" s="19">
        <v>0</v>
      </c>
      <c r="C327" s="19">
        <v>-2.4046964853453798</v>
      </c>
      <c r="D327" s="19">
        <v>0</v>
      </c>
      <c r="E327" s="19">
        <v>-3.36922426986935</v>
      </c>
      <c r="F327" s="19">
        <v>0</v>
      </c>
      <c r="G327" s="19">
        <v>-4.1155597457406596</v>
      </c>
      <c r="H327" s="20">
        <f>VLOOKUP(A327,[1]DegustAug_23!A$1:C$2707,2,FALSE)</f>
        <v>-2.2435602209534999</v>
      </c>
      <c r="I327" s="20">
        <f>VLOOKUP(A327,[1]DegustAug_23!A$1:D$2707,3,FALSE)</f>
        <v>-2.5299354461538202</v>
      </c>
      <c r="O327" t="s">
        <v>758</v>
      </c>
    </row>
    <row r="328" spans="1:15" x14ac:dyDescent="0.2">
      <c r="A328" t="s">
        <v>759</v>
      </c>
      <c r="B328" s="19">
        <v>0</v>
      </c>
      <c r="C328" s="19">
        <v>-1.5044481916310899</v>
      </c>
      <c r="D328" s="19">
        <v>0</v>
      </c>
      <c r="E328" s="19">
        <v>-3.35779539613781</v>
      </c>
      <c r="F328" s="19">
        <v>0</v>
      </c>
      <c r="G328" s="19">
        <v>-2.7740013466359801</v>
      </c>
      <c r="H328" s="20">
        <f>VLOOKUP(A328,[1]DegustAug_23!A$1:C$2707,2,FALSE)</f>
        <v>1.7554774075995101</v>
      </c>
      <c r="I328" s="20">
        <f>VLOOKUP(A328,[1]DegustAug_23!A$1:D$2707,3,FALSE)</f>
        <v>2.4073757334605901</v>
      </c>
      <c r="O328" t="s">
        <v>760</v>
      </c>
    </row>
    <row r="329" spans="1:15" x14ac:dyDescent="0.2">
      <c r="A329" t="s">
        <v>761</v>
      </c>
      <c r="B329" s="19">
        <v>0</v>
      </c>
      <c r="C329" s="19">
        <v>-1.1101855688439299</v>
      </c>
      <c r="D329" s="19">
        <v>0</v>
      </c>
      <c r="E329" s="19">
        <v>-3.25004394904549</v>
      </c>
      <c r="F329" s="19">
        <v>0</v>
      </c>
      <c r="G329" s="19">
        <v>0</v>
      </c>
      <c r="H329" s="20">
        <f>VLOOKUP(A329,[1]DegustAug_23!A$1:C$2707,2,FALSE)</f>
        <v>-1.4508675319112201</v>
      </c>
      <c r="I329" s="20">
        <f>VLOOKUP(A329,[1]DegustAug_23!A$1:D$2707,3,FALSE)</f>
        <v>-1.3344345919071201</v>
      </c>
      <c r="O329" t="s">
        <v>742</v>
      </c>
    </row>
    <row r="330" spans="1:15" x14ac:dyDescent="0.2">
      <c r="A330" t="s">
        <v>762</v>
      </c>
      <c r="B330" s="19">
        <v>0</v>
      </c>
      <c r="C330" s="19">
        <v>0</v>
      </c>
      <c r="D330" s="19">
        <v>0</v>
      </c>
      <c r="E330" s="19">
        <v>-3.1948915340043298</v>
      </c>
      <c r="F330" s="19">
        <v>0</v>
      </c>
      <c r="G330" s="19">
        <v>-3.7521841670009399</v>
      </c>
      <c r="H330" s="20">
        <v>0</v>
      </c>
      <c r="I330" s="20">
        <v>0</v>
      </c>
      <c r="O330" t="s">
        <v>156</v>
      </c>
    </row>
    <row r="331" spans="1:15" x14ac:dyDescent="0.2">
      <c r="A331" t="s">
        <v>763</v>
      </c>
      <c r="B331" s="19">
        <v>0</v>
      </c>
      <c r="C331" s="19">
        <v>-3.1356695702279098</v>
      </c>
      <c r="D331" s="19">
        <v>0</v>
      </c>
      <c r="E331" s="19">
        <v>-3.1360167516695401</v>
      </c>
      <c r="F331" s="19">
        <v>0</v>
      </c>
      <c r="G331" s="19">
        <v>-3.0402714658913199</v>
      </c>
      <c r="H331" s="20">
        <f>VLOOKUP(A331,[1]DegustAug_23!A$1:C$2707,2,FALSE)</f>
        <v>0.84223608552928297</v>
      </c>
      <c r="I331" s="20">
        <f>VLOOKUP(A331,[1]DegustAug_23!A$1:D$2707,3,FALSE)</f>
        <v>1.4829479952171301</v>
      </c>
      <c r="O331" t="s">
        <v>764</v>
      </c>
    </row>
    <row r="332" spans="1:15" x14ac:dyDescent="0.2">
      <c r="A332" t="s">
        <v>765</v>
      </c>
      <c r="B332" s="19">
        <v>0</v>
      </c>
      <c r="C332" s="19">
        <v>-1.87544285016912</v>
      </c>
      <c r="D332" s="19">
        <v>0</v>
      </c>
      <c r="E332" s="19">
        <v>-3.0935702250341901</v>
      </c>
      <c r="F332" s="19">
        <v>0</v>
      </c>
      <c r="G332" s="19">
        <v>-2.9233030017342698</v>
      </c>
      <c r="H332" s="20">
        <f>VLOOKUP(A332,[1]DegustAug_23!A$1:C$2707,2,FALSE)</f>
        <v>-1.09463497920453</v>
      </c>
      <c r="I332" s="20">
        <f>VLOOKUP(A332,[1]DegustAug_23!A$1:D$2707,3,FALSE)</f>
        <v>-0.74260755448734495</v>
      </c>
      <c r="O332" t="s">
        <v>766</v>
      </c>
    </row>
    <row r="333" spans="1:15" x14ac:dyDescent="0.2">
      <c r="A333" t="s">
        <v>767</v>
      </c>
      <c r="B333" s="19">
        <v>0</v>
      </c>
      <c r="C333" s="19">
        <v>-1.87544285016912</v>
      </c>
      <c r="D333" s="19">
        <v>0</v>
      </c>
      <c r="E333" s="19">
        <v>-3.0935702250341901</v>
      </c>
      <c r="F333" s="19">
        <v>0</v>
      </c>
      <c r="G333" s="19">
        <v>-2.9233030017342698</v>
      </c>
      <c r="H333" s="20">
        <v>0</v>
      </c>
      <c r="I333" s="20">
        <v>0</v>
      </c>
      <c r="O333" t="s">
        <v>156</v>
      </c>
    </row>
    <row r="334" spans="1:15" x14ac:dyDescent="0.2">
      <c r="A334" t="s">
        <v>768</v>
      </c>
      <c r="B334" s="19">
        <v>0</v>
      </c>
      <c r="C334" s="19">
        <v>-1.2649648422930999</v>
      </c>
      <c r="D334" s="19">
        <v>0</v>
      </c>
      <c r="E334" s="19">
        <v>-2.7516960654750098</v>
      </c>
      <c r="F334" s="19">
        <v>0</v>
      </c>
      <c r="G334" s="19">
        <v>-1.7932923409605499</v>
      </c>
      <c r="H334" s="20">
        <v>0</v>
      </c>
      <c r="I334" s="20">
        <v>0</v>
      </c>
      <c r="O334" t="s">
        <v>769</v>
      </c>
    </row>
    <row r="335" spans="1:15" x14ac:dyDescent="0.2">
      <c r="A335" t="s">
        <v>770</v>
      </c>
      <c r="B335" s="19">
        <v>0</v>
      </c>
      <c r="C335" s="19">
        <v>0</v>
      </c>
      <c r="D335" s="19">
        <v>0</v>
      </c>
      <c r="E335" s="19">
        <v>-2.7458730376423599</v>
      </c>
      <c r="F335" s="19">
        <v>0</v>
      </c>
      <c r="G335" s="19">
        <v>-2.0440481376444399</v>
      </c>
      <c r="H335" s="20">
        <f>VLOOKUP(A335,[1]DegustAug_23!A$1:C$2707,2,FALSE)</f>
        <v>-1.7367181892681101</v>
      </c>
      <c r="I335" s="20">
        <f>VLOOKUP(A335,[1]DegustAug_23!A$1:D$2707,3,FALSE)</f>
        <v>-1.4849475566287</v>
      </c>
      <c r="O335" t="s">
        <v>771</v>
      </c>
    </row>
    <row r="336" spans="1:15" x14ac:dyDescent="0.2">
      <c r="A336" t="s">
        <v>772</v>
      </c>
      <c r="B336" s="19">
        <v>0</v>
      </c>
      <c r="C336" s="19">
        <v>-1.3440640349325199</v>
      </c>
      <c r="D336" s="19">
        <v>0</v>
      </c>
      <c r="E336" s="19">
        <v>-2.6822807671675402</v>
      </c>
      <c r="F336" s="19">
        <v>0</v>
      </c>
      <c r="G336" s="19">
        <v>-2.5470366498768402</v>
      </c>
      <c r="H336" s="20">
        <v>0</v>
      </c>
      <c r="I336" s="20">
        <v>0</v>
      </c>
      <c r="O336" t="s">
        <v>302</v>
      </c>
    </row>
    <row r="337" spans="1:15" x14ac:dyDescent="0.2">
      <c r="A337" t="s">
        <v>773</v>
      </c>
      <c r="B337" s="19">
        <v>0</v>
      </c>
      <c r="C337" s="19">
        <v>-1.32043168107148</v>
      </c>
      <c r="D337" s="19">
        <v>0</v>
      </c>
      <c r="E337" s="19">
        <v>-2.6169297154562701</v>
      </c>
      <c r="F337" s="19">
        <v>0</v>
      </c>
      <c r="G337" s="19">
        <v>-2.2026264495933598</v>
      </c>
      <c r="H337" s="20">
        <v>0</v>
      </c>
      <c r="I337" s="20">
        <v>0</v>
      </c>
      <c r="O337" t="s">
        <v>774</v>
      </c>
    </row>
    <row r="338" spans="1:15" x14ac:dyDescent="0.2">
      <c r="A338" t="s">
        <v>775</v>
      </c>
      <c r="B338" s="19">
        <v>0</v>
      </c>
      <c r="C338" s="19">
        <v>0</v>
      </c>
      <c r="D338" s="19">
        <v>0</v>
      </c>
      <c r="E338" s="19">
        <v>-2.4783613757915401</v>
      </c>
      <c r="F338" s="19">
        <v>0</v>
      </c>
      <c r="G338" s="19">
        <v>0</v>
      </c>
      <c r="H338" s="20">
        <v>0</v>
      </c>
      <c r="I338" s="20">
        <v>0</v>
      </c>
      <c r="O338" t="s">
        <v>776</v>
      </c>
    </row>
    <row r="339" spans="1:15" x14ac:dyDescent="0.2">
      <c r="A339" t="s">
        <v>777</v>
      </c>
      <c r="B339" s="19">
        <v>0</v>
      </c>
      <c r="C339" s="19">
        <v>0</v>
      </c>
      <c r="D339" s="19">
        <v>0</v>
      </c>
      <c r="E339" s="19">
        <v>-2.440950697236</v>
      </c>
      <c r="F339" s="19">
        <v>0</v>
      </c>
      <c r="G339" s="19">
        <v>-2.1429360710362202</v>
      </c>
      <c r="H339" s="20">
        <f>VLOOKUP(A339,[1]DegustAug_23!A$1:C$2707,2,FALSE)</f>
        <v>-0.447543649744921</v>
      </c>
      <c r="I339" s="20">
        <f>VLOOKUP(A339,[1]DegustAug_23!A$1:D$2707,3,FALSE)</f>
        <v>0.70181286855854697</v>
      </c>
      <c r="O339" t="s">
        <v>156</v>
      </c>
    </row>
    <row r="340" spans="1:15" x14ac:dyDescent="0.2">
      <c r="A340" t="s">
        <v>778</v>
      </c>
      <c r="B340" s="19">
        <v>0</v>
      </c>
      <c r="C340" s="19">
        <v>1.83838366046216</v>
      </c>
      <c r="D340" s="19">
        <v>0</v>
      </c>
      <c r="E340" s="19">
        <v>-2.41272482542105</v>
      </c>
      <c r="F340" s="19">
        <v>0</v>
      </c>
      <c r="G340" s="19">
        <v>-1.75090841727887</v>
      </c>
      <c r="H340" s="20">
        <f>VLOOKUP(A340,[1]DegustAug_23!A$1:C$2707,2,FALSE)</f>
        <v>-2.49291325046226</v>
      </c>
      <c r="I340" s="20">
        <f>VLOOKUP(A340,[1]DegustAug_23!A$1:D$2707,3,FALSE)</f>
        <v>-3.31973103374678</v>
      </c>
      <c r="O340" t="s">
        <v>779</v>
      </c>
    </row>
    <row r="341" spans="1:15" x14ac:dyDescent="0.2">
      <c r="A341" t="s">
        <v>780</v>
      </c>
      <c r="B341" s="19">
        <v>0</v>
      </c>
      <c r="C341" s="19">
        <v>-2.5359744683810099</v>
      </c>
      <c r="D341" s="19">
        <v>0</v>
      </c>
      <c r="E341" s="19">
        <v>-2.33442460920259</v>
      </c>
      <c r="F341" s="19">
        <v>0</v>
      </c>
      <c r="G341" s="19">
        <v>-1.79730251699093</v>
      </c>
      <c r="H341" s="20">
        <f>VLOOKUP(A341,[1]DegustAug_23!A$1:C$2707,2,FALSE)</f>
        <v>-2.05451520095199</v>
      </c>
      <c r="I341" s="20">
        <f>VLOOKUP(A341,[1]DegustAug_23!A$1:D$2707,3,FALSE)</f>
        <v>-1.3817056907551999</v>
      </c>
      <c r="O341" t="s">
        <v>781</v>
      </c>
    </row>
    <row r="342" spans="1:15" x14ac:dyDescent="0.2">
      <c r="A342" t="s">
        <v>782</v>
      </c>
      <c r="B342" s="19">
        <v>0</v>
      </c>
      <c r="C342" s="19">
        <v>-2.5359744683810099</v>
      </c>
      <c r="D342" s="19">
        <v>0</v>
      </c>
      <c r="E342" s="19">
        <v>-2.33442460920259</v>
      </c>
      <c r="F342" s="19">
        <v>0</v>
      </c>
      <c r="G342" s="19">
        <v>-1.79730251699093</v>
      </c>
      <c r="H342" s="20">
        <v>0</v>
      </c>
      <c r="I342" s="20">
        <v>0</v>
      </c>
      <c r="O342" t="s">
        <v>783</v>
      </c>
    </row>
    <row r="343" spans="1:15" x14ac:dyDescent="0.2">
      <c r="A343" t="s">
        <v>784</v>
      </c>
      <c r="B343" s="19">
        <v>0</v>
      </c>
      <c r="C343" s="19">
        <v>-3.0534601283346698</v>
      </c>
      <c r="D343" s="19">
        <v>0</v>
      </c>
      <c r="E343" s="19">
        <v>-2.3272529189895002</v>
      </c>
      <c r="F343" s="19">
        <v>0</v>
      </c>
      <c r="G343" s="19">
        <v>-2.1222770151200701</v>
      </c>
      <c r="H343" s="20">
        <f>VLOOKUP(A343,[1]DegustAug_23!A$1:C$2707,2,FALSE)</f>
        <v>1.4126761767975999</v>
      </c>
      <c r="I343" s="20">
        <f>VLOOKUP(A343,[1]DegustAug_23!A$1:D$2707,3,FALSE)</f>
        <v>1.18109464519777</v>
      </c>
      <c r="O343" t="s">
        <v>785</v>
      </c>
    </row>
    <row r="344" spans="1:15" x14ac:dyDescent="0.2">
      <c r="A344" t="s">
        <v>786</v>
      </c>
      <c r="B344" s="19">
        <v>0</v>
      </c>
      <c r="C344" s="19">
        <v>-3.58396545912619</v>
      </c>
      <c r="D344" s="19">
        <v>0</v>
      </c>
      <c r="E344" s="19">
        <v>-2.3008481169411001</v>
      </c>
      <c r="F344" s="19">
        <v>0</v>
      </c>
      <c r="G344" s="19">
        <v>-2.7088217249352899</v>
      </c>
      <c r="H344" s="20">
        <v>0</v>
      </c>
      <c r="I344" s="20">
        <v>0</v>
      </c>
      <c r="O344" t="s">
        <v>787</v>
      </c>
    </row>
    <row r="345" spans="1:15" x14ac:dyDescent="0.2">
      <c r="A345" t="s">
        <v>788</v>
      </c>
      <c r="B345" s="19">
        <v>0</v>
      </c>
      <c r="C345" s="19">
        <v>0</v>
      </c>
      <c r="D345" s="19">
        <v>0</v>
      </c>
      <c r="E345" s="19">
        <v>-2.2461263272604399</v>
      </c>
      <c r="F345" s="19">
        <v>0</v>
      </c>
      <c r="G345" s="19">
        <v>-2.38698711362095</v>
      </c>
      <c r="H345" s="20">
        <v>0</v>
      </c>
      <c r="I345" s="20">
        <v>0</v>
      </c>
      <c r="O345" t="s">
        <v>789</v>
      </c>
    </row>
    <row r="346" spans="1:15" x14ac:dyDescent="0.2">
      <c r="A346" t="s">
        <v>790</v>
      </c>
      <c r="B346" s="19">
        <v>0</v>
      </c>
      <c r="C346" s="19">
        <v>-1.29116746020836</v>
      </c>
      <c r="D346" s="19">
        <v>0</v>
      </c>
      <c r="E346" s="19">
        <v>-2.22671642233394</v>
      </c>
      <c r="F346" s="19">
        <v>-2.34419934250097</v>
      </c>
      <c r="G346" s="19">
        <v>-1.61289117294524</v>
      </c>
      <c r="H346" s="20">
        <v>0</v>
      </c>
      <c r="I346" s="20">
        <v>0</v>
      </c>
      <c r="O346" t="s">
        <v>791</v>
      </c>
    </row>
    <row r="347" spans="1:15" x14ac:dyDescent="0.2">
      <c r="A347" t="s">
        <v>792</v>
      </c>
      <c r="B347" s="19">
        <v>0</v>
      </c>
      <c r="C347" s="19">
        <v>-1.29116746020836</v>
      </c>
      <c r="D347" s="19">
        <v>0</v>
      </c>
      <c r="E347" s="19">
        <v>-2.22671642233394</v>
      </c>
      <c r="F347" s="19">
        <v>-2.34419934250097</v>
      </c>
      <c r="G347" s="19">
        <v>-1.61289117294524</v>
      </c>
      <c r="H347" s="20">
        <f>VLOOKUP(A347,[1]DegustAug_23!A$1:C$2707,2,FALSE)</f>
        <v>-1.44748099012239</v>
      </c>
      <c r="I347" s="20">
        <f>VLOOKUP(A347,[1]DegustAug_23!A$1:D$2707,3,FALSE)</f>
        <v>-0.14837538951464399</v>
      </c>
      <c r="O347" t="s">
        <v>793</v>
      </c>
    </row>
    <row r="348" spans="1:15" x14ac:dyDescent="0.2">
      <c r="A348" t="s">
        <v>794</v>
      </c>
      <c r="B348" s="19">
        <v>0</v>
      </c>
      <c r="C348" s="19">
        <v>-1.65384521935691</v>
      </c>
      <c r="D348" s="19">
        <v>0</v>
      </c>
      <c r="E348" s="19">
        <v>-2.20767553840688</v>
      </c>
      <c r="F348" s="19">
        <v>0</v>
      </c>
      <c r="G348" s="19">
        <v>0</v>
      </c>
      <c r="H348" s="20">
        <v>0</v>
      </c>
      <c r="I348" s="20">
        <v>0</v>
      </c>
      <c r="O348" t="s">
        <v>156</v>
      </c>
    </row>
    <row r="349" spans="1:15" x14ac:dyDescent="0.2">
      <c r="A349" t="s">
        <v>795</v>
      </c>
      <c r="B349" s="19">
        <v>0</v>
      </c>
      <c r="C349" s="19">
        <v>1.25931348509339</v>
      </c>
      <c r="D349" s="19">
        <v>0</v>
      </c>
      <c r="E349" s="19">
        <v>-2.1222958263045499</v>
      </c>
      <c r="F349" s="19">
        <v>0</v>
      </c>
      <c r="G349" s="19">
        <v>0</v>
      </c>
      <c r="H349" s="20">
        <f>VLOOKUP(A349,[1]DegustAug_23!A$1:C$2707,2,FALSE)</f>
        <v>0.65230885202576605</v>
      </c>
      <c r="I349" s="20">
        <f>VLOOKUP(A349,[1]DegustAug_23!A$1:D$2707,3,FALSE)</f>
        <v>1.1537948317150499</v>
      </c>
      <c r="O349" t="s">
        <v>796</v>
      </c>
    </row>
    <row r="350" spans="1:15" x14ac:dyDescent="0.2">
      <c r="A350" t="s">
        <v>797</v>
      </c>
      <c r="B350" s="19">
        <v>0</v>
      </c>
      <c r="C350" s="19">
        <v>-3.1534877882965402</v>
      </c>
      <c r="D350" s="19">
        <v>0</v>
      </c>
      <c r="E350" s="19">
        <v>-2.0720912970359802</v>
      </c>
      <c r="F350" s="19">
        <v>0</v>
      </c>
      <c r="G350" s="19">
        <v>-1.9067893614793101</v>
      </c>
      <c r="H350" s="20">
        <v>0</v>
      </c>
      <c r="I350" s="20">
        <v>0</v>
      </c>
      <c r="O350" t="s">
        <v>156</v>
      </c>
    </row>
    <row r="351" spans="1:15" x14ac:dyDescent="0.2">
      <c r="A351" t="s">
        <v>798</v>
      </c>
      <c r="B351" s="19">
        <v>0</v>
      </c>
      <c r="C351" s="19">
        <v>-3.1534877882965402</v>
      </c>
      <c r="D351" s="19">
        <v>0</v>
      </c>
      <c r="E351" s="19">
        <v>-2.0720912970359802</v>
      </c>
      <c r="F351" s="19">
        <v>0</v>
      </c>
      <c r="G351" s="19">
        <v>-1.9067893614793101</v>
      </c>
      <c r="H351" s="20">
        <v>0</v>
      </c>
      <c r="I351" s="20">
        <v>0</v>
      </c>
      <c r="O351" t="s">
        <v>799</v>
      </c>
    </row>
    <row r="352" spans="1:15" x14ac:dyDescent="0.2">
      <c r="A352" t="s">
        <v>800</v>
      </c>
      <c r="B352" s="19">
        <v>0</v>
      </c>
      <c r="C352" s="19">
        <v>-3.01975213142642</v>
      </c>
      <c r="D352" s="19">
        <v>0</v>
      </c>
      <c r="E352" s="19">
        <v>-2.02711153987743</v>
      </c>
      <c r="F352" s="19">
        <v>0</v>
      </c>
      <c r="G352" s="19">
        <v>-2.0793424718537299</v>
      </c>
      <c r="H352" s="20">
        <v>0</v>
      </c>
      <c r="I352" s="20">
        <v>0</v>
      </c>
      <c r="O352" t="s">
        <v>801</v>
      </c>
    </row>
    <row r="353" spans="1:15" x14ac:dyDescent="0.2">
      <c r="A353" t="s">
        <v>802</v>
      </c>
      <c r="B353" s="19">
        <v>0</v>
      </c>
      <c r="C353" s="19">
        <v>3.1508450948753</v>
      </c>
      <c r="D353" s="19">
        <v>0</v>
      </c>
      <c r="E353" s="19">
        <v>-2.0165287981215299</v>
      </c>
      <c r="F353" s="19">
        <v>0</v>
      </c>
      <c r="G353" s="19">
        <v>0</v>
      </c>
      <c r="H353" s="20">
        <v>0</v>
      </c>
      <c r="I353" s="20">
        <v>0</v>
      </c>
      <c r="O353" s="22" t="s">
        <v>803</v>
      </c>
    </row>
    <row r="354" spans="1:15" x14ac:dyDescent="0.2">
      <c r="A354" t="s">
        <v>804</v>
      </c>
      <c r="B354" s="19">
        <v>0</v>
      </c>
      <c r="C354" s="19">
        <v>-3.0783633223506599</v>
      </c>
      <c r="D354" s="19">
        <v>0</v>
      </c>
      <c r="E354" s="19">
        <v>-2.0103745576434102</v>
      </c>
      <c r="F354" s="19">
        <v>0</v>
      </c>
      <c r="G354" s="19">
        <v>0</v>
      </c>
      <c r="H354" s="20">
        <v>0</v>
      </c>
      <c r="I354" s="20">
        <v>0</v>
      </c>
      <c r="O354" t="s">
        <v>156</v>
      </c>
    </row>
    <row r="355" spans="1:15" x14ac:dyDescent="0.2">
      <c r="A355" t="s">
        <v>805</v>
      </c>
      <c r="B355" s="19">
        <v>0</v>
      </c>
      <c r="C355" s="19">
        <v>0</v>
      </c>
      <c r="D355" s="19">
        <v>0</v>
      </c>
      <c r="E355" s="19">
        <v>-1.9694544386041899</v>
      </c>
      <c r="F355" s="19">
        <v>0</v>
      </c>
      <c r="G355" s="19">
        <v>-1</v>
      </c>
      <c r="H355" s="20">
        <f>VLOOKUP(A355,[1]DegustAug_23!A$1:C$2707,2,FALSE)</f>
        <v>-2.8534058240026798</v>
      </c>
      <c r="I355" s="20">
        <f>VLOOKUP(A355,[1]DegustAug_23!A$1:D$2707,3,FALSE)</f>
        <v>-2.5036090067905898</v>
      </c>
      <c r="O355" t="s">
        <v>781</v>
      </c>
    </row>
    <row r="356" spans="1:15" x14ac:dyDescent="0.2">
      <c r="A356" t="s">
        <v>806</v>
      </c>
      <c r="B356" s="19">
        <v>0</v>
      </c>
      <c r="C356" s="19">
        <v>0</v>
      </c>
      <c r="D356" s="19">
        <v>0</v>
      </c>
      <c r="E356" s="19">
        <v>-1.9694544386041899</v>
      </c>
      <c r="F356" s="19">
        <v>0</v>
      </c>
      <c r="G356" s="19">
        <v>0</v>
      </c>
      <c r="H356" s="20">
        <v>0</v>
      </c>
      <c r="I356" s="20">
        <v>0</v>
      </c>
      <c r="O356" t="s">
        <v>156</v>
      </c>
    </row>
    <row r="357" spans="1:15" x14ac:dyDescent="0.2">
      <c r="A357" t="s">
        <v>807</v>
      </c>
      <c r="B357" s="19">
        <v>0</v>
      </c>
      <c r="C357" s="19">
        <v>0</v>
      </c>
      <c r="D357" s="19">
        <v>0</v>
      </c>
      <c r="E357" s="19">
        <v>-1.9559091898071199</v>
      </c>
      <c r="F357" s="19">
        <v>0</v>
      </c>
      <c r="G357" s="19">
        <v>0</v>
      </c>
      <c r="H357" s="20">
        <f>VLOOKUP(A357,[1]DegustAug_23!A$1:C$2707,2,FALSE)</f>
        <v>1.94516796022786</v>
      </c>
      <c r="I357" s="20">
        <f>VLOOKUP(A357,[1]DegustAug_23!A$1:D$2707,3,FALSE)</f>
        <v>2.3578692457655301</v>
      </c>
      <c r="O357" t="s">
        <v>808</v>
      </c>
    </row>
    <row r="358" spans="1:15" x14ac:dyDescent="0.2">
      <c r="A358" t="s">
        <v>809</v>
      </c>
      <c r="B358" s="19">
        <v>0</v>
      </c>
      <c r="C358" s="19">
        <v>0</v>
      </c>
      <c r="D358" s="19">
        <v>0</v>
      </c>
      <c r="E358" s="19">
        <v>-1.9559091898071199</v>
      </c>
      <c r="F358" s="19">
        <v>0</v>
      </c>
      <c r="G358" s="19">
        <v>0</v>
      </c>
      <c r="H358" s="20">
        <f>VLOOKUP(A358,[1]DegustAug_23!A$1:C$2707,2,FALSE)</f>
        <v>1.3629830556535001</v>
      </c>
      <c r="I358" s="20">
        <f>VLOOKUP(A358,[1]DegustAug_23!A$1:D$2707,3,FALSE)</f>
        <v>1.85546549081213</v>
      </c>
      <c r="O358" t="s">
        <v>796</v>
      </c>
    </row>
    <row r="359" spans="1:15" x14ac:dyDescent="0.2">
      <c r="A359" t="s">
        <v>810</v>
      </c>
      <c r="B359" s="19">
        <v>0</v>
      </c>
      <c r="C359" s="19">
        <v>-1.37655480466172</v>
      </c>
      <c r="D359" s="19">
        <v>0</v>
      </c>
      <c r="E359" s="19">
        <v>-1.9003547578223801</v>
      </c>
      <c r="F359" s="19">
        <v>0</v>
      </c>
      <c r="G359" s="19">
        <v>-1.6038842966794</v>
      </c>
      <c r="H359" s="20">
        <f>VLOOKUP(A359,[1]DegustAug_23!A$1:C$2707,2,FALSE)</f>
        <v>-0.79726509564085901</v>
      </c>
      <c r="I359" s="20">
        <f>VLOOKUP(A359,[1]DegustAug_23!A$1:D$2707,3,FALSE)</f>
        <v>-0.55841251496167699</v>
      </c>
      <c r="O359" t="s">
        <v>156</v>
      </c>
    </row>
    <row r="360" spans="1:15" x14ac:dyDescent="0.2">
      <c r="A360" t="s">
        <v>811</v>
      </c>
      <c r="B360" s="19">
        <v>0</v>
      </c>
      <c r="C360" s="19">
        <v>-1.65943232958029</v>
      </c>
      <c r="D360" s="19">
        <v>0</v>
      </c>
      <c r="E360" s="19">
        <v>-1.86428833279409</v>
      </c>
      <c r="F360" s="19">
        <v>0</v>
      </c>
      <c r="G360" s="19">
        <v>0</v>
      </c>
      <c r="H360" s="20">
        <v>0</v>
      </c>
      <c r="I360" s="20">
        <v>0</v>
      </c>
      <c r="O360" t="s">
        <v>812</v>
      </c>
    </row>
    <row r="361" spans="1:15" x14ac:dyDescent="0.2">
      <c r="A361" t="s">
        <v>813</v>
      </c>
      <c r="B361" s="19">
        <v>0</v>
      </c>
      <c r="C361" s="19">
        <v>-3.45799764088463</v>
      </c>
      <c r="D361" s="19">
        <v>0</v>
      </c>
      <c r="E361" s="19">
        <v>-1.77098577013557</v>
      </c>
      <c r="F361" s="19">
        <v>0</v>
      </c>
      <c r="G361" s="19">
        <v>-1.7879007936331801</v>
      </c>
      <c r="H361" s="20">
        <v>0</v>
      </c>
      <c r="I361" s="20">
        <v>0</v>
      </c>
      <c r="O361" t="s">
        <v>814</v>
      </c>
    </row>
    <row r="362" spans="1:15" x14ac:dyDescent="0.2">
      <c r="A362" t="s">
        <v>815</v>
      </c>
      <c r="B362" s="19">
        <v>0</v>
      </c>
      <c r="C362" s="19">
        <v>1.49951877944191</v>
      </c>
      <c r="D362" s="19">
        <v>0</v>
      </c>
      <c r="E362" s="19">
        <v>-1.65063589555441</v>
      </c>
      <c r="F362" s="19">
        <v>0</v>
      </c>
      <c r="G362" s="19">
        <v>0</v>
      </c>
      <c r="H362" s="20">
        <v>0</v>
      </c>
      <c r="I362" s="20">
        <v>0</v>
      </c>
      <c r="O362" t="s">
        <v>156</v>
      </c>
    </row>
    <row r="363" spans="1:15" x14ac:dyDescent="0.2">
      <c r="A363" t="s">
        <v>816</v>
      </c>
      <c r="B363" s="19">
        <v>0</v>
      </c>
      <c r="C363" s="19">
        <v>1.49951877944191</v>
      </c>
      <c r="D363" s="19">
        <v>0</v>
      </c>
      <c r="E363" s="19">
        <v>-1.65063589555441</v>
      </c>
      <c r="F363" s="19">
        <v>0</v>
      </c>
      <c r="G363" s="19">
        <v>-1</v>
      </c>
      <c r="H363" s="20">
        <v>0</v>
      </c>
      <c r="I363" s="20">
        <v>0</v>
      </c>
      <c r="O363" t="s">
        <v>817</v>
      </c>
    </row>
    <row r="364" spans="1:15" x14ac:dyDescent="0.2">
      <c r="A364" t="s">
        <v>818</v>
      </c>
      <c r="B364" s="19">
        <v>0</v>
      </c>
      <c r="C364" s="19">
        <v>0</v>
      </c>
      <c r="D364" s="19">
        <v>0</v>
      </c>
      <c r="E364" s="19">
        <v>-1.64549859800228</v>
      </c>
      <c r="F364" s="19">
        <v>0</v>
      </c>
      <c r="G364" s="19">
        <v>-1</v>
      </c>
      <c r="H364" s="20">
        <v>0</v>
      </c>
      <c r="I364" s="20">
        <v>0</v>
      </c>
      <c r="O364" t="s">
        <v>742</v>
      </c>
    </row>
    <row r="365" spans="1:15" x14ac:dyDescent="0.2">
      <c r="A365" t="s">
        <v>819</v>
      </c>
      <c r="B365" s="19">
        <v>0</v>
      </c>
      <c r="C365" s="19">
        <v>1.63712267103444</v>
      </c>
      <c r="D365" s="19">
        <v>0</v>
      </c>
      <c r="E365" s="19">
        <v>-1.4702755456318499</v>
      </c>
      <c r="F365" s="19">
        <v>0</v>
      </c>
      <c r="G365" s="19">
        <v>-1.4310037684980801</v>
      </c>
      <c r="H365" s="20">
        <f>VLOOKUP(A365,[1]DegustAug_23!A$1:C$2707,2,FALSE)</f>
        <v>1.5211478103426299</v>
      </c>
      <c r="I365" s="20">
        <f>VLOOKUP(A365,[1]DegustAug_23!A$1:D$2707,3,FALSE)</f>
        <v>0.198242136214443</v>
      </c>
      <c r="O365" t="s">
        <v>820</v>
      </c>
    </row>
    <row r="366" spans="1:15" x14ac:dyDescent="0.2">
      <c r="A366" t="s">
        <v>821</v>
      </c>
      <c r="B366" s="19">
        <v>0</v>
      </c>
      <c r="C366" s="19">
        <v>-2.8589201833373399</v>
      </c>
      <c r="D366" s="19">
        <v>0</v>
      </c>
      <c r="E366" s="19">
        <v>-1.3606181463210201</v>
      </c>
      <c r="F366" s="19">
        <v>0</v>
      </c>
      <c r="G366" s="19">
        <v>0</v>
      </c>
      <c r="H366" s="20">
        <v>0</v>
      </c>
      <c r="I366" s="20">
        <v>0</v>
      </c>
      <c r="O366" t="s">
        <v>822</v>
      </c>
    </row>
    <row r="367" spans="1:15" x14ac:dyDescent="0.2">
      <c r="A367" t="s">
        <v>823</v>
      </c>
      <c r="B367" s="19">
        <v>0</v>
      </c>
      <c r="C367" s="19">
        <v>-4.1803962952221401</v>
      </c>
      <c r="D367" s="19">
        <v>0</v>
      </c>
      <c r="E367" s="19">
        <v>-1.33737809238227</v>
      </c>
      <c r="F367" s="19">
        <v>0</v>
      </c>
      <c r="G367" s="19">
        <v>-1.65290024852739</v>
      </c>
      <c r="H367" s="20">
        <f>VLOOKUP(A367,[1]DegustAug_23!A$1:C$2707,2,FALSE)</f>
        <v>-0.49090923804273601</v>
      </c>
      <c r="I367" s="20">
        <f>VLOOKUP(A367,[1]DegustAug_23!A$1:D$2707,3,FALSE)</f>
        <v>-1.71372622460389</v>
      </c>
      <c r="O367" t="s">
        <v>817</v>
      </c>
    </row>
    <row r="368" spans="1:15" x14ac:dyDescent="0.2">
      <c r="A368" t="s">
        <v>824</v>
      </c>
      <c r="B368" s="19">
        <v>0</v>
      </c>
      <c r="C368" s="19">
        <v>-1.9242266551254099</v>
      </c>
      <c r="D368" s="19">
        <v>0</v>
      </c>
      <c r="E368" s="19">
        <v>-1.3312921128816699</v>
      </c>
      <c r="F368" s="19">
        <v>0</v>
      </c>
      <c r="G368" s="19">
        <v>0</v>
      </c>
      <c r="H368" s="20">
        <f>VLOOKUP(A368,[1]DegustAug_23!A$1:C$2707,2,FALSE)</f>
        <v>1.5360055797024701</v>
      </c>
      <c r="I368" s="20">
        <f>VLOOKUP(A368,[1]DegustAug_23!A$1:D$2707,3,FALSE)</f>
        <v>1.4175524482370101</v>
      </c>
      <c r="O368" t="s">
        <v>825</v>
      </c>
    </row>
    <row r="369" spans="1:15" x14ac:dyDescent="0.2">
      <c r="A369" t="s">
        <v>826</v>
      </c>
      <c r="B369" s="19">
        <v>0</v>
      </c>
      <c r="C369" s="19">
        <v>-2.0062098755173601</v>
      </c>
      <c r="D369" s="19">
        <v>0</v>
      </c>
      <c r="E369" s="19">
        <v>-1.10511074157733</v>
      </c>
      <c r="F369" s="19">
        <v>0</v>
      </c>
      <c r="G369" s="19">
        <v>-1.4887542230301301</v>
      </c>
      <c r="H369" s="20">
        <v>0</v>
      </c>
      <c r="I369" s="20">
        <v>0</v>
      </c>
      <c r="O369" t="s">
        <v>156</v>
      </c>
    </row>
    <row r="370" spans="1:15" x14ac:dyDescent="0.2">
      <c r="A370" t="s">
        <v>827</v>
      </c>
      <c r="B370" s="19">
        <v>0</v>
      </c>
      <c r="C370" s="19">
        <v>3.58645323793148</v>
      </c>
      <c r="D370" s="19">
        <v>0</v>
      </c>
      <c r="E370" s="19">
        <v>0</v>
      </c>
      <c r="F370" s="19">
        <v>0</v>
      </c>
      <c r="G370" s="19">
        <v>0</v>
      </c>
      <c r="H370" s="20">
        <f>VLOOKUP(A370,[1]DegustAug_23!A$1:C$2707,2,FALSE)</f>
        <v>-6.4693166282283903</v>
      </c>
      <c r="I370" s="20">
        <f>VLOOKUP(A370,[1]DegustAug_23!A$1:D$2707,3,FALSE)</f>
        <v>-3.31973103374678</v>
      </c>
      <c r="O370" t="s">
        <v>828</v>
      </c>
    </row>
    <row r="371" spans="1:15" x14ac:dyDescent="0.2">
      <c r="A371" t="s">
        <v>829</v>
      </c>
      <c r="B371" s="19">
        <v>0</v>
      </c>
      <c r="C371" s="19">
        <v>16.471724816518201</v>
      </c>
      <c r="D371" s="19">
        <v>0</v>
      </c>
      <c r="E371" s="19">
        <v>0</v>
      </c>
      <c r="F371" s="19">
        <v>0</v>
      </c>
      <c r="G371" s="19">
        <v>0</v>
      </c>
      <c r="H371" s="20">
        <f>VLOOKUP(A371,[1]DegustAug_23!A$1:C$2707,2,FALSE)</f>
        <v>-6.7431448863682499</v>
      </c>
      <c r="I371" s="20">
        <f>VLOOKUP(A371,[1]DegustAug_23!A$1:D$2707,3,FALSE)</f>
        <v>-7.1588011017820801</v>
      </c>
      <c r="O371" t="s">
        <v>156</v>
      </c>
    </row>
    <row r="372" spans="1:15" x14ac:dyDescent="0.2">
      <c r="A372" t="s">
        <v>830</v>
      </c>
      <c r="B372" s="19">
        <v>0</v>
      </c>
      <c r="C372" s="19">
        <v>6.27559206077163</v>
      </c>
      <c r="D372" s="19">
        <v>0</v>
      </c>
      <c r="E372" s="19">
        <v>0</v>
      </c>
      <c r="F372" s="19">
        <v>0</v>
      </c>
      <c r="G372" s="19">
        <v>0</v>
      </c>
      <c r="H372" s="20">
        <f>VLOOKUP(A372,[1]DegustAug_23!A$1:C$2707,2,FALSE)</f>
        <v>-3.2254474820299199</v>
      </c>
      <c r="I372" s="20">
        <f>VLOOKUP(A372,[1]DegustAug_23!A$1:D$2707,3,FALSE)</f>
        <v>-3.8362195235430301</v>
      </c>
      <c r="O372" t="s">
        <v>156</v>
      </c>
    </row>
    <row r="373" spans="1:15" x14ac:dyDescent="0.2">
      <c r="A373" t="s">
        <v>831</v>
      </c>
      <c r="B373" s="19">
        <v>0</v>
      </c>
      <c r="C373" s="19">
        <v>-1.2707945855745399</v>
      </c>
      <c r="D373" s="19">
        <v>0</v>
      </c>
      <c r="E373" s="19">
        <v>0</v>
      </c>
      <c r="F373" s="19">
        <v>0</v>
      </c>
      <c r="G373" s="19">
        <v>0</v>
      </c>
      <c r="H373" s="20">
        <f>VLOOKUP(A373,[1]DegustAug_23!A$1:C$2707,2,FALSE)</f>
        <v>-5.6974127435463204</v>
      </c>
      <c r="I373" s="20">
        <f>VLOOKUP(A373,[1]DegustAug_23!A$1:D$2707,3,FALSE)</f>
        <v>-4.7489732755414398</v>
      </c>
      <c r="O373" t="s">
        <v>156</v>
      </c>
    </row>
    <row r="374" spans="1:15" x14ac:dyDescent="0.2">
      <c r="A374" t="s">
        <v>832</v>
      </c>
      <c r="B374" s="19">
        <v>0</v>
      </c>
      <c r="C374" s="19">
        <v>1.1406828622077301</v>
      </c>
      <c r="D374" s="19">
        <v>0</v>
      </c>
      <c r="E374" s="19">
        <v>0</v>
      </c>
      <c r="F374" s="19">
        <v>0</v>
      </c>
      <c r="G374" s="19">
        <v>0</v>
      </c>
      <c r="H374" s="20">
        <f>VLOOKUP(A374,[1]DegustAug_23!A$1:C$2707,2,FALSE)</f>
        <v>-4.8823453404049397</v>
      </c>
      <c r="I374" s="20">
        <f>VLOOKUP(A374,[1]DegustAug_23!A$1:D$2707,3,FALSE)</f>
        <v>-5.2992646289245799</v>
      </c>
      <c r="O374" t="s">
        <v>833</v>
      </c>
    </row>
    <row r="375" spans="1:15" x14ac:dyDescent="0.2">
      <c r="A375" t="s">
        <v>834</v>
      </c>
      <c r="B375" s="19">
        <v>0</v>
      </c>
      <c r="C375" s="19">
        <v>1.51477939699143</v>
      </c>
      <c r="D375" s="19">
        <v>0</v>
      </c>
      <c r="E375" s="19">
        <v>0</v>
      </c>
      <c r="F375" s="19">
        <v>0</v>
      </c>
      <c r="G375" s="19">
        <v>0</v>
      </c>
      <c r="H375" s="20">
        <f>VLOOKUP(A375,[1]DegustAug_23!A$1:C$2707,2,FALSE)</f>
        <v>-4.8522152651050199</v>
      </c>
      <c r="I375" s="20">
        <f>VLOOKUP(A375,[1]DegustAug_23!A$1:D$2707,3,FALSE)</f>
        <v>-5.45085185205612</v>
      </c>
      <c r="O375" t="s">
        <v>835</v>
      </c>
    </row>
    <row r="376" spans="1:15" x14ac:dyDescent="0.2">
      <c r="A376" t="s">
        <v>836</v>
      </c>
      <c r="B376" s="19">
        <v>0</v>
      </c>
      <c r="C376" s="19">
        <v>5.8921917345162198</v>
      </c>
      <c r="D376" s="19">
        <v>0</v>
      </c>
      <c r="E376" s="19">
        <v>0</v>
      </c>
      <c r="F376" s="19">
        <v>0</v>
      </c>
      <c r="G376" s="19">
        <v>0</v>
      </c>
      <c r="H376" s="20">
        <f>VLOOKUP(A376,[1]DegustAug_23!A$1:C$2707,2,FALSE)</f>
        <v>-2.6892719246348902</v>
      </c>
      <c r="I376" s="20">
        <f>VLOOKUP(A376,[1]DegustAug_23!A$1:D$2707,3,FALSE)</f>
        <v>-3.1684188693148299</v>
      </c>
      <c r="O376" t="s">
        <v>156</v>
      </c>
    </row>
    <row r="377" spans="1:15" x14ac:dyDescent="0.2">
      <c r="A377" t="s">
        <v>837</v>
      </c>
      <c r="B377" s="19">
        <v>0</v>
      </c>
      <c r="C377" s="19">
        <v>0</v>
      </c>
      <c r="D377" s="19">
        <v>0</v>
      </c>
      <c r="E377" s="19">
        <v>0</v>
      </c>
      <c r="F377" s="19">
        <v>0</v>
      </c>
      <c r="G377" s="19">
        <v>2.3766991843497101</v>
      </c>
      <c r="H377" s="20">
        <f>VLOOKUP(A377,[1]DegustAug_23!A$1:C$2707,2,FALSE)</f>
        <v>-4.6835641005639301</v>
      </c>
      <c r="I377" s="20">
        <f>VLOOKUP(A377,[1]DegustAug_23!A$1:D$2707,3,FALSE)</f>
        <v>-6.3357838158669004</v>
      </c>
      <c r="O377" t="s">
        <v>838</v>
      </c>
    </row>
    <row r="378" spans="1:15" x14ac:dyDescent="0.2">
      <c r="A378" t="s">
        <v>839</v>
      </c>
      <c r="B378" s="19">
        <v>0</v>
      </c>
      <c r="C378" s="19">
        <v>-1.18635451514566</v>
      </c>
      <c r="D378" s="19">
        <v>0</v>
      </c>
      <c r="E378" s="19">
        <v>0</v>
      </c>
      <c r="F378" s="19">
        <v>0</v>
      </c>
      <c r="G378" s="19">
        <v>0</v>
      </c>
      <c r="H378" s="20">
        <f>VLOOKUP(A378,[1]DegustAug_23!A$1:C$2707,2,FALSE)</f>
        <v>-4.8040428223813603</v>
      </c>
      <c r="I378" s="20">
        <f>VLOOKUP(A378,[1]DegustAug_23!A$1:D$2707,3,FALSE)</f>
        <v>-5.5013568415282599</v>
      </c>
      <c r="O378" t="s">
        <v>156</v>
      </c>
    </row>
    <row r="379" spans="1:15" x14ac:dyDescent="0.2">
      <c r="A379" t="s">
        <v>840</v>
      </c>
      <c r="B379" s="19">
        <v>0</v>
      </c>
      <c r="C379" s="19">
        <v>1.1607774808746001</v>
      </c>
      <c r="D379" s="19">
        <v>0</v>
      </c>
      <c r="E379" s="19">
        <v>0</v>
      </c>
      <c r="F379" s="19">
        <v>0</v>
      </c>
      <c r="G379" s="19">
        <v>0</v>
      </c>
      <c r="H379" s="20">
        <f>VLOOKUP(A379,[1]DegustAug_23!A$1:C$2707,2,FALSE)</f>
        <v>-4.9883342948827796</v>
      </c>
      <c r="I379" s="20">
        <f>VLOOKUP(A379,[1]DegustAug_23!A$1:D$2707,3,FALSE)</f>
        <v>-6.0252778804522702</v>
      </c>
      <c r="O379" t="s">
        <v>156</v>
      </c>
    </row>
    <row r="380" spans="1:15" x14ac:dyDescent="0.2">
      <c r="A380" t="s">
        <v>841</v>
      </c>
      <c r="B380" s="19">
        <v>0</v>
      </c>
      <c r="C380" s="19">
        <v>1.1406828622077301</v>
      </c>
      <c r="D380" s="19">
        <v>0</v>
      </c>
      <c r="E380" s="19">
        <v>0</v>
      </c>
      <c r="F380" s="19">
        <v>0</v>
      </c>
      <c r="G380" s="19">
        <v>0</v>
      </c>
      <c r="H380" s="20">
        <f>VLOOKUP(A380,[1]DegustAug_23!A$1:C$2707,2,FALSE)</f>
        <v>-5.3201796379867199</v>
      </c>
      <c r="I380" s="20">
        <f>VLOOKUP(A380,[1]DegustAug_23!A$1:D$2707,3,FALSE)</f>
        <v>-5.5637065363714804</v>
      </c>
      <c r="O380" t="s">
        <v>842</v>
      </c>
    </row>
    <row r="381" spans="1:15" x14ac:dyDescent="0.2">
      <c r="A381" t="s">
        <v>843</v>
      </c>
      <c r="B381" s="19">
        <v>0</v>
      </c>
      <c r="C381" s="19">
        <v>7.0694114339595098</v>
      </c>
      <c r="D381" s="19">
        <v>0</v>
      </c>
      <c r="E381" s="19">
        <v>0</v>
      </c>
      <c r="F381" s="19">
        <v>0</v>
      </c>
      <c r="G381" s="19">
        <v>0</v>
      </c>
      <c r="H381" s="20">
        <f>VLOOKUP(A381,[1]DegustAug_23!A$1:C$2707,2,FALSE)</f>
        <v>-5.1056135706078596</v>
      </c>
      <c r="I381" s="20">
        <f>VLOOKUP(A381,[1]DegustAug_23!A$1:D$2707,3,FALSE)</f>
        <v>-6.3731253061270499</v>
      </c>
      <c r="O381" t="s">
        <v>156</v>
      </c>
    </row>
    <row r="382" spans="1:15" x14ac:dyDescent="0.2">
      <c r="A382" t="s">
        <v>844</v>
      </c>
      <c r="B382" s="19">
        <v>0</v>
      </c>
      <c r="C382" s="19">
        <v>-2.6232530892324801</v>
      </c>
      <c r="D382" s="19">
        <v>0</v>
      </c>
      <c r="E382" s="19">
        <v>0</v>
      </c>
      <c r="F382" s="19">
        <v>-2.7420541384037498</v>
      </c>
      <c r="G382" s="19">
        <v>0</v>
      </c>
      <c r="H382" s="20">
        <f>VLOOKUP(A382,[1]DegustAug_23!A$1:C$2707,2,FALSE)</f>
        <v>-3.8197266935785299</v>
      </c>
      <c r="I382" s="20">
        <f>VLOOKUP(A382,[1]DegustAug_23!A$1:D$2707,3,FALSE)</f>
        <v>-4.2854661732070802</v>
      </c>
      <c r="O382" t="s">
        <v>156</v>
      </c>
    </row>
    <row r="383" spans="1:15" x14ac:dyDescent="0.2">
      <c r="A383" t="s">
        <v>845</v>
      </c>
      <c r="B383" s="19">
        <v>0</v>
      </c>
      <c r="C383" s="19">
        <v>2.0442189315219301</v>
      </c>
      <c r="D383" s="19">
        <v>0</v>
      </c>
      <c r="E383" s="19">
        <v>0</v>
      </c>
      <c r="F383" s="19">
        <v>0</v>
      </c>
      <c r="G383" s="19">
        <v>0</v>
      </c>
      <c r="H383" s="20">
        <f>VLOOKUP(A383,[1]DegustAug_23!A$1:C$2707,2,FALSE)</f>
        <v>-2.4397297432307901</v>
      </c>
      <c r="I383" s="20">
        <f>VLOOKUP(A383,[1]DegustAug_23!A$1:D$2707,3,FALSE)</f>
        <v>-3.5572055557848499</v>
      </c>
      <c r="O383" t="s">
        <v>156</v>
      </c>
    </row>
    <row r="384" spans="1:15" x14ac:dyDescent="0.2">
      <c r="A384" t="s">
        <v>846</v>
      </c>
      <c r="B384" s="19">
        <v>0</v>
      </c>
      <c r="C384" s="19">
        <v>-1.2382439686017399</v>
      </c>
      <c r="D384" s="19">
        <v>0</v>
      </c>
      <c r="E384" s="19">
        <v>0</v>
      </c>
      <c r="F384" s="19">
        <v>0</v>
      </c>
      <c r="G384" s="19">
        <v>0</v>
      </c>
      <c r="H384" s="20">
        <f>VLOOKUP(A384,[1]DegustAug_23!A$1:C$2707,2,FALSE)</f>
        <v>-3.7587825457253099</v>
      </c>
      <c r="I384" s="20">
        <f>VLOOKUP(A384,[1]DegustAug_23!A$1:D$2707,3,FALSE)</f>
        <v>-3.1928483878876701</v>
      </c>
      <c r="O384" t="s">
        <v>156</v>
      </c>
    </row>
    <row r="385" spans="1:15" x14ac:dyDescent="0.2">
      <c r="A385" t="s">
        <v>847</v>
      </c>
      <c r="B385" s="19">
        <v>0</v>
      </c>
      <c r="C385" s="19">
        <v>1.6736086219710999</v>
      </c>
      <c r="D385" s="19">
        <v>0</v>
      </c>
      <c r="E385" s="19">
        <v>0</v>
      </c>
      <c r="F385" s="19">
        <v>0</v>
      </c>
      <c r="G385" s="19">
        <v>0</v>
      </c>
      <c r="H385" s="20">
        <f>VLOOKUP(A385,[1]DegustAug_23!A$1:C$2707,2,FALSE)</f>
        <v>-3.8236729429731802</v>
      </c>
      <c r="I385" s="20">
        <f>VLOOKUP(A385,[1]DegustAug_23!A$1:D$2707,3,FALSE)</f>
        <v>-3.8525179769060802</v>
      </c>
      <c r="O385" t="s">
        <v>848</v>
      </c>
    </row>
    <row r="386" spans="1:15" x14ac:dyDescent="0.2">
      <c r="A386" t="s">
        <v>849</v>
      </c>
      <c r="B386" s="19">
        <v>0</v>
      </c>
      <c r="C386" s="19">
        <v>2.1189817221254801</v>
      </c>
      <c r="D386" s="19">
        <v>0</v>
      </c>
      <c r="E386" s="19">
        <v>0</v>
      </c>
      <c r="F386" s="19">
        <v>0</v>
      </c>
      <c r="G386" s="19">
        <v>0</v>
      </c>
      <c r="H386" s="20">
        <f>VLOOKUP(A386,[1]DegustAug_23!A$1:C$2707,2,FALSE)</f>
        <v>-3.92728457540978</v>
      </c>
      <c r="I386" s="20">
        <f>VLOOKUP(A386,[1]DegustAug_23!A$1:D$2707,3,FALSE)</f>
        <v>-3.0180499647449301</v>
      </c>
      <c r="O386" t="s">
        <v>156</v>
      </c>
    </row>
    <row r="387" spans="1:15" x14ac:dyDescent="0.2">
      <c r="A387" t="s">
        <v>850</v>
      </c>
      <c r="B387" s="19">
        <v>0</v>
      </c>
      <c r="C387" s="19">
        <v>1.27943863177166</v>
      </c>
      <c r="D387" s="19">
        <v>0</v>
      </c>
      <c r="E387" s="19">
        <v>0</v>
      </c>
      <c r="F387" s="19">
        <v>0</v>
      </c>
      <c r="G387" s="19">
        <v>0</v>
      </c>
      <c r="H387" s="20">
        <f>VLOOKUP(A387,[1]DegustAug_23!A$1:C$2707,2,FALSE)</f>
        <v>-3.6700283862297902</v>
      </c>
      <c r="I387" s="20">
        <f>VLOOKUP(A387,[1]DegustAug_23!A$1:D$2707,3,FALSE)</f>
        <v>-3.4621975365129498</v>
      </c>
      <c r="O387" t="s">
        <v>851</v>
      </c>
    </row>
    <row r="388" spans="1:15" x14ac:dyDescent="0.2">
      <c r="A388" t="s">
        <v>852</v>
      </c>
      <c r="B388" s="19">
        <v>0</v>
      </c>
      <c r="C388" s="19">
        <v>7.0694114339595098</v>
      </c>
      <c r="D388" s="19">
        <v>0</v>
      </c>
      <c r="E388" s="19">
        <v>0</v>
      </c>
      <c r="F388" s="19">
        <v>0</v>
      </c>
      <c r="G388" s="19">
        <v>0</v>
      </c>
      <c r="H388" s="20">
        <f>VLOOKUP(A388,[1]DegustAug_23!A$1:C$2707,2,FALSE)</f>
        <v>-3.4291637030337099</v>
      </c>
      <c r="I388" s="20">
        <f>VLOOKUP(A388,[1]DegustAug_23!A$1:D$2707,3,FALSE)</f>
        <v>-4.3398782619606102</v>
      </c>
      <c r="O388" t="s">
        <v>853</v>
      </c>
    </row>
    <row r="389" spans="1:15" x14ac:dyDescent="0.2">
      <c r="A389" t="s">
        <v>854</v>
      </c>
      <c r="B389" s="19">
        <v>0</v>
      </c>
      <c r="C389" s="19">
        <v>-1.1817112530876399</v>
      </c>
      <c r="D389" s="19">
        <v>0</v>
      </c>
      <c r="E389" s="19">
        <v>0</v>
      </c>
      <c r="F389" s="19">
        <v>0</v>
      </c>
      <c r="G389" s="19">
        <v>0</v>
      </c>
      <c r="H389" s="20">
        <f>VLOOKUP(A389,[1]DegustAug_23!A$1:C$2707,2,FALSE)</f>
        <v>-3.6630348379984401</v>
      </c>
      <c r="I389" s="20">
        <f>VLOOKUP(A389,[1]DegustAug_23!A$1:D$2707,3,FALSE)</f>
        <v>-4.2979211324337596</v>
      </c>
      <c r="O389" t="s">
        <v>855</v>
      </c>
    </row>
    <row r="390" spans="1:15" x14ac:dyDescent="0.2">
      <c r="A390" t="s">
        <v>856</v>
      </c>
      <c r="B390" s="19">
        <v>0</v>
      </c>
      <c r="C390" s="19">
        <v>1.63627381990686</v>
      </c>
      <c r="D390" s="19">
        <v>0</v>
      </c>
      <c r="E390" s="19">
        <v>0</v>
      </c>
      <c r="F390" s="19">
        <v>0</v>
      </c>
      <c r="G390" s="19">
        <v>0</v>
      </c>
      <c r="H390" s="20">
        <f>VLOOKUP(A390,[1]DegustAug_23!A$1:C$2707,2,FALSE)</f>
        <v>-2.5815786980887299</v>
      </c>
      <c r="I390" s="20">
        <f>VLOOKUP(A390,[1]DegustAug_23!A$1:D$2707,3,FALSE)</f>
        <v>-2.9613423261780598</v>
      </c>
      <c r="O390" t="s">
        <v>857</v>
      </c>
    </row>
    <row r="391" spans="1:15" x14ac:dyDescent="0.2">
      <c r="A391" t="s">
        <v>858</v>
      </c>
      <c r="B391" s="19">
        <v>0</v>
      </c>
      <c r="C391" s="19">
        <v>2.2541360942113999</v>
      </c>
      <c r="D391" s="19">
        <v>0</v>
      </c>
      <c r="E391" s="19">
        <v>0</v>
      </c>
      <c r="F391" s="19">
        <v>2.53818205778532</v>
      </c>
      <c r="G391" s="19">
        <v>2.0607883214771601</v>
      </c>
      <c r="H391" s="20">
        <f>VLOOKUP(A391,[1]DegustAug_23!A$1:C$2707,2,FALSE)</f>
        <v>-3.47846164331223</v>
      </c>
      <c r="I391" s="20">
        <f>VLOOKUP(A391,[1]DegustAug_23!A$1:D$2707,3,FALSE)</f>
        <v>-3.5981718975164001</v>
      </c>
      <c r="O391" t="s">
        <v>859</v>
      </c>
    </row>
    <row r="392" spans="1:15" x14ac:dyDescent="0.2">
      <c r="A392" t="s">
        <v>860</v>
      </c>
      <c r="B392" s="19">
        <v>0</v>
      </c>
      <c r="C392" s="19">
        <v>1.6578647938273601</v>
      </c>
      <c r="D392" s="19">
        <v>0</v>
      </c>
      <c r="E392" s="19">
        <v>0</v>
      </c>
      <c r="F392" s="19">
        <v>2.53818205778532</v>
      </c>
      <c r="G392" s="19">
        <v>1.64143606753125</v>
      </c>
      <c r="H392" s="20">
        <f>VLOOKUP(A392,[1]DegustAug_23!A$1:C$2707,2,FALSE)</f>
        <v>-3.1973884615163399</v>
      </c>
      <c r="I392" s="20">
        <f>VLOOKUP(A392,[1]DegustAug_23!A$1:D$2707,3,FALSE)</f>
        <v>-3.5722520308788002</v>
      </c>
      <c r="O392" t="s">
        <v>861</v>
      </c>
    </row>
    <row r="393" spans="1:15" x14ac:dyDescent="0.2">
      <c r="A393" t="s">
        <v>862</v>
      </c>
      <c r="B393" s="19">
        <v>0</v>
      </c>
      <c r="C393" s="19">
        <v>-1.82334180767256</v>
      </c>
      <c r="D393" s="19">
        <v>0</v>
      </c>
      <c r="E393" s="19">
        <v>0</v>
      </c>
      <c r="F393" s="19">
        <v>0</v>
      </c>
      <c r="G393" s="19">
        <v>0</v>
      </c>
      <c r="H393" s="20">
        <f>VLOOKUP(A393,[1]DegustAug_23!A$1:C$2707,2,FALSE)</f>
        <v>-1.87751010716444</v>
      </c>
      <c r="I393" s="20">
        <f>VLOOKUP(A393,[1]DegustAug_23!A$1:D$2707,3,FALSE)</f>
        <v>-1.6603847936295999</v>
      </c>
      <c r="O393" t="s">
        <v>156</v>
      </c>
    </row>
    <row r="394" spans="1:15" x14ac:dyDescent="0.2">
      <c r="A394" t="s">
        <v>863</v>
      </c>
      <c r="B394" s="19">
        <v>0</v>
      </c>
      <c r="C394" s="19">
        <v>1.27943863177166</v>
      </c>
      <c r="D394" s="19">
        <v>0</v>
      </c>
      <c r="E394" s="19">
        <v>0</v>
      </c>
      <c r="F394" s="19">
        <v>0</v>
      </c>
      <c r="G394" s="19">
        <v>0</v>
      </c>
      <c r="H394" s="20">
        <f>VLOOKUP(A394,[1]DegustAug_23!A$1:C$2707,2,FALSE)</f>
        <v>-2.7611054303868201</v>
      </c>
      <c r="I394" s="20">
        <f>VLOOKUP(A394,[1]DegustAug_23!A$1:D$2707,3,FALSE)</f>
        <v>-2.8910510607125799</v>
      </c>
      <c r="O394" t="s">
        <v>851</v>
      </c>
    </row>
    <row r="395" spans="1:15" x14ac:dyDescent="0.2">
      <c r="A395" t="s">
        <v>864</v>
      </c>
      <c r="B395" s="19">
        <v>0</v>
      </c>
      <c r="C395" s="19">
        <v>1.32498567314615</v>
      </c>
      <c r="D395" s="19">
        <v>0</v>
      </c>
      <c r="E395" s="19">
        <v>0</v>
      </c>
      <c r="F395" s="19">
        <v>0</v>
      </c>
      <c r="G395" s="19">
        <v>1.76082934711677</v>
      </c>
      <c r="H395" s="20">
        <f>VLOOKUP(A395,[1]DegustAug_23!A$1:C$2707,2,FALSE)</f>
        <v>-2.71116113811035</v>
      </c>
      <c r="I395" s="20">
        <f>VLOOKUP(A395,[1]DegustAug_23!A$1:D$2707,3,FALSE)</f>
        <v>-2.7357304587110498</v>
      </c>
      <c r="O395" t="s">
        <v>865</v>
      </c>
    </row>
    <row r="396" spans="1:15" x14ac:dyDescent="0.2">
      <c r="A396" t="s">
        <v>866</v>
      </c>
      <c r="B396" s="19">
        <v>0</v>
      </c>
      <c r="C396" s="19">
        <v>1.2068256287691199</v>
      </c>
      <c r="D396" s="19">
        <v>0</v>
      </c>
      <c r="E396" s="19">
        <v>0</v>
      </c>
      <c r="F396" s="19">
        <v>0</v>
      </c>
      <c r="G396" s="19">
        <v>0</v>
      </c>
      <c r="H396" s="20">
        <f>VLOOKUP(A396,[1]DegustAug_23!A$1:C$2707,2,FALSE)</f>
        <v>-2.6525167260778399</v>
      </c>
      <c r="I396" s="20">
        <f>VLOOKUP(A396,[1]DegustAug_23!A$1:D$2707,3,FALSE)</f>
        <v>-2.0938309647894702</v>
      </c>
      <c r="O396" t="s">
        <v>156</v>
      </c>
    </row>
    <row r="397" spans="1:15" x14ac:dyDescent="0.2">
      <c r="A397" t="s">
        <v>867</v>
      </c>
      <c r="B397" s="19">
        <v>0</v>
      </c>
      <c r="C397" s="19">
        <v>2.0011652790897001</v>
      </c>
      <c r="D397" s="19">
        <v>0</v>
      </c>
      <c r="E397" s="19">
        <v>0</v>
      </c>
      <c r="F397" s="19">
        <v>0</v>
      </c>
      <c r="G397" s="19">
        <v>0</v>
      </c>
      <c r="H397" s="20">
        <f>VLOOKUP(A397,[1]DegustAug_23!A$1:C$2707,2,FALSE)</f>
        <v>-2.7251157537352499</v>
      </c>
      <c r="I397" s="20">
        <f>VLOOKUP(A397,[1]DegustAug_23!A$1:D$2707,3,FALSE)</f>
        <v>-3.5246284764824898</v>
      </c>
      <c r="O397" t="s">
        <v>842</v>
      </c>
    </row>
    <row r="398" spans="1:15" x14ac:dyDescent="0.2">
      <c r="A398" t="s">
        <v>868</v>
      </c>
      <c r="B398" s="19">
        <v>0</v>
      </c>
      <c r="C398" s="19">
        <v>3.04067535625917</v>
      </c>
      <c r="D398" s="19">
        <v>0</v>
      </c>
      <c r="E398" s="19">
        <v>0</v>
      </c>
      <c r="F398" s="19">
        <v>0</v>
      </c>
      <c r="G398" s="19">
        <v>0</v>
      </c>
      <c r="H398" s="20">
        <f>VLOOKUP(A398,[1]DegustAug_23!A$1:C$2707,2,FALSE)</f>
        <v>-2.59626821456559</v>
      </c>
      <c r="I398" s="20">
        <f>VLOOKUP(A398,[1]DegustAug_23!A$1:D$2707,3,FALSE)</f>
        <v>-2.3136221226307301</v>
      </c>
      <c r="O398" t="s">
        <v>869</v>
      </c>
    </row>
    <row r="399" spans="1:15" x14ac:dyDescent="0.2">
      <c r="A399" t="s">
        <v>870</v>
      </c>
      <c r="B399" s="19">
        <v>0</v>
      </c>
      <c r="C399" s="19">
        <v>-1.0054864809252699</v>
      </c>
      <c r="D399" s="19">
        <v>0</v>
      </c>
      <c r="E399" s="19">
        <v>0</v>
      </c>
      <c r="F399" s="19">
        <v>0</v>
      </c>
      <c r="G399" s="19">
        <v>0</v>
      </c>
      <c r="H399" s="20">
        <f>VLOOKUP(A399,[1]DegustAug_23!A$1:C$2707,2,FALSE)</f>
        <v>-2.49519395610753</v>
      </c>
      <c r="I399" s="20">
        <f>VLOOKUP(A399,[1]DegustAug_23!A$1:D$2707,3,FALSE)</f>
        <v>-2.4976633014861398</v>
      </c>
      <c r="O399" t="s">
        <v>758</v>
      </c>
    </row>
    <row r="400" spans="1:15" x14ac:dyDescent="0.2">
      <c r="A400" t="s">
        <v>871</v>
      </c>
      <c r="B400" s="19">
        <v>0</v>
      </c>
      <c r="C400" s="19">
        <v>2.3083160787861599</v>
      </c>
      <c r="D400" s="19">
        <v>0</v>
      </c>
      <c r="E400" s="19">
        <v>0</v>
      </c>
      <c r="F400" s="19">
        <v>0</v>
      </c>
      <c r="G400" s="19">
        <v>0</v>
      </c>
      <c r="H400" s="20">
        <f>VLOOKUP(A400,[1]DegustAug_23!A$1:C$2707,2,FALSE)</f>
        <v>-2.82337999551233</v>
      </c>
      <c r="I400" s="20">
        <f>VLOOKUP(A400,[1]DegustAug_23!A$1:D$2707,3,FALSE)</f>
        <v>-2.69042864824858</v>
      </c>
      <c r="O400" t="s">
        <v>872</v>
      </c>
    </row>
    <row r="401" spans="1:15" x14ac:dyDescent="0.2">
      <c r="A401" t="s">
        <v>873</v>
      </c>
      <c r="B401" s="19">
        <v>0</v>
      </c>
      <c r="C401" s="19">
        <v>2.5302104865769599</v>
      </c>
      <c r="D401" s="19">
        <v>0</v>
      </c>
      <c r="E401" s="19">
        <v>0</v>
      </c>
      <c r="F401" s="19">
        <v>0</v>
      </c>
      <c r="G401" s="19">
        <v>0</v>
      </c>
      <c r="H401" s="20">
        <f>VLOOKUP(A401,[1]DegustAug_23!A$1:C$2707,2,FALSE)</f>
        <v>-3.0904538648565398</v>
      </c>
      <c r="I401" s="20">
        <f>VLOOKUP(A401,[1]DegustAug_23!A$1:D$2707,3,FALSE)</f>
        <v>-3.28872997147591</v>
      </c>
      <c r="O401" t="s">
        <v>874</v>
      </c>
    </row>
    <row r="402" spans="1:15" x14ac:dyDescent="0.2">
      <c r="A402" t="s">
        <v>875</v>
      </c>
      <c r="B402" s="19">
        <v>0</v>
      </c>
      <c r="C402" s="19">
        <v>-1.2601740034084501</v>
      </c>
      <c r="D402" s="19">
        <v>0</v>
      </c>
      <c r="E402" s="19">
        <v>0</v>
      </c>
      <c r="F402" s="19">
        <v>0</v>
      </c>
      <c r="G402" s="19">
        <v>0</v>
      </c>
      <c r="H402" s="20">
        <f>VLOOKUP(A402,[1]DegustAug_23!A$1:C$2707,2,FALSE)</f>
        <v>-2.75041231053169</v>
      </c>
      <c r="I402" s="20">
        <f>VLOOKUP(A402,[1]DegustAug_23!A$1:D$2707,3,FALSE)</f>
        <v>-2.2688374692210398</v>
      </c>
      <c r="O402" t="s">
        <v>156</v>
      </c>
    </row>
    <row r="403" spans="1:15" x14ac:dyDescent="0.2">
      <c r="A403" t="s">
        <v>876</v>
      </c>
      <c r="B403" s="19">
        <v>0</v>
      </c>
      <c r="C403" s="19">
        <v>5.8921917345162198</v>
      </c>
      <c r="D403" s="19">
        <v>0</v>
      </c>
      <c r="E403" s="19">
        <v>0</v>
      </c>
      <c r="F403" s="19">
        <v>0</v>
      </c>
      <c r="G403" s="19">
        <v>0</v>
      </c>
      <c r="H403" s="20">
        <f>VLOOKUP(A403,[1]DegustAug_23!A$1:C$2707,2,FALSE)</f>
        <v>-2.0190564091687402</v>
      </c>
      <c r="I403" s="20">
        <f>VLOOKUP(A403,[1]DegustAug_23!A$1:D$2707,3,FALSE)</f>
        <v>-2.2553905224839199</v>
      </c>
      <c r="O403" t="s">
        <v>156</v>
      </c>
    </row>
    <row r="404" spans="1:15" x14ac:dyDescent="0.2">
      <c r="A404" t="s">
        <v>877</v>
      </c>
      <c r="B404" s="19">
        <v>0</v>
      </c>
      <c r="C404" s="19">
        <v>-1.0471161488848999</v>
      </c>
      <c r="D404" s="19">
        <v>0</v>
      </c>
      <c r="E404" s="19">
        <v>0</v>
      </c>
      <c r="F404" s="19">
        <v>0</v>
      </c>
      <c r="G404" s="19">
        <v>0</v>
      </c>
      <c r="H404" s="20">
        <f>VLOOKUP(A404,[1]DegustAug_23!A$1:C$2707,2,FALSE)</f>
        <v>-1.8625394252349401</v>
      </c>
      <c r="I404" s="20">
        <f>VLOOKUP(A404,[1]DegustAug_23!A$1:D$2707,3,FALSE)</f>
        <v>-1.99697970310594</v>
      </c>
      <c r="O404" t="s">
        <v>156</v>
      </c>
    </row>
    <row r="405" spans="1:15" x14ac:dyDescent="0.2">
      <c r="A405" t="s">
        <v>878</v>
      </c>
      <c r="B405" s="19">
        <v>0</v>
      </c>
      <c r="C405" s="19">
        <v>1.1329728737114</v>
      </c>
      <c r="D405" s="19">
        <v>0</v>
      </c>
      <c r="E405" s="19">
        <v>0</v>
      </c>
      <c r="F405" s="19">
        <v>0</v>
      </c>
      <c r="G405" s="19">
        <v>0</v>
      </c>
      <c r="H405" s="20">
        <f>VLOOKUP(A405,[1]DegustAug_23!A$1:C$2707,2,FALSE)</f>
        <v>-1.53276597629046</v>
      </c>
      <c r="I405" s="20">
        <f>VLOOKUP(A405,[1]DegustAug_23!A$1:D$2707,3,FALSE)</f>
        <v>-1.5622252980415201</v>
      </c>
      <c r="O405" t="s">
        <v>879</v>
      </c>
    </row>
    <row r="406" spans="1:15" x14ac:dyDescent="0.2">
      <c r="A406" t="s">
        <v>880</v>
      </c>
      <c r="B406" s="19">
        <v>0</v>
      </c>
      <c r="C406" s="19">
        <v>0</v>
      </c>
      <c r="D406" s="19">
        <v>0</v>
      </c>
      <c r="E406" s="19">
        <v>0</v>
      </c>
      <c r="F406" s="19">
        <v>0</v>
      </c>
      <c r="G406" s="19">
        <v>3.0526614178923399</v>
      </c>
      <c r="H406" s="20">
        <f>VLOOKUP(A406,[1]DegustAug_23!A$1:C$2707,2,FALSE)</f>
        <v>-3.7891829366366401</v>
      </c>
      <c r="I406" s="20">
        <f>VLOOKUP(A406,[1]DegustAug_23!A$1:D$2707,3,FALSE)</f>
        <v>-3.25648007119625</v>
      </c>
      <c r="O406" t="s">
        <v>881</v>
      </c>
    </row>
    <row r="407" spans="1:15" x14ac:dyDescent="0.2">
      <c r="A407" t="s">
        <v>882</v>
      </c>
      <c r="B407" s="19">
        <v>0</v>
      </c>
      <c r="C407" s="19">
        <v>-1.6239155727549399</v>
      </c>
      <c r="D407" s="19">
        <v>0</v>
      </c>
      <c r="E407" s="19">
        <v>0</v>
      </c>
      <c r="F407" s="19">
        <v>0</v>
      </c>
      <c r="G407" s="19">
        <v>0</v>
      </c>
      <c r="H407" s="20">
        <f>VLOOKUP(A407,[1]DegustAug_23!A$1:C$2707,2,FALSE)</f>
        <v>-2.9220282812096898</v>
      </c>
      <c r="I407" s="20">
        <f>VLOOKUP(A407,[1]DegustAug_23!A$1:D$2707,3,FALSE)</f>
        <v>-2.10414228755632</v>
      </c>
      <c r="O407" t="s">
        <v>883</v>
      </c>
    </row>
    <row r="408" spans="1:15" x14ac:dyDescent="0.2">
      <c r="A408" t="s">
        <v>884</v>
      </c>
      <c r="B408" s="19">
        <v>0</v>
      </c>
      <c r="C408" s="19">
        <v>3.1518975763506698</v>
      </c>
      <c r="D408" s="19">
        <v>0</v>
      </c>
      <c r="E408" s="19">
        <v>0</v>
      </c>
      <c r="F408" s="19">
        <v>0</v>
      </c>
      <c r="G408" s="19">
        <v>3.0526614178923399</v>
      </c>
      <c r="H408" s="20">
        <f>VLOOKUP(A408,[1]DegustAug_23!A$1:C$2707,2,FALSE)</f>
        <v>-2.9530774199823502</v>
      </c>
      <c r="I408" s="20">
        <f>VLOOKUP(A408,[1]DegustAug_23!A$1:D$2707,3,FALSE)</f>
        <v>-3.1540910936297499</v>
      </c>
      <c r="O408" t="s">
        <v>885</v>
      </c>
    </row>
    <row r="409" spans="1:15" x14ac:dyDescent="0.2">
      <c r="A409" t="s">
        <v>886</v>
      </c>
      <c r="B409" s="19">
        <v>0</v>
      </c>
      <c r="C409" s="19">
        <v>1.3042206894696</v>
      </c>
      <c r="D409" s="19">
        <v>0</v>
      </c>
      <c r="E409" s="19">
        <v>0</v>
      </c>
      <c r="F409" s="19">
        <v>0</v>
      </c>
      <c r="G409" s="19">
        <v>0</v>
      </c>
      <c r="H409" s="20">
        <f>VLOOKUP(A409,[1]DegustAug_23!A$1:C$2707,2,FALSE)</f>
        <v>-2.8145850927341298</v>
      </c>
      <c r="I409" s="20">
        <f>VLOOKUP(A409,[1]DegustAug_23!A$1:D$2707,3,FALSE)</f>
        <v>-3.5432535021430001</v>
      </c>
      <c r="O409" t="s">
        <v>156</v>
      </c>
    </row>
    <row r="410" spans="1:15" x14ac:dyDescent="0.2">
      <c r="A410" t="s">
        <v>887</v>
      </c>
      <c r="B410" s="19">
        <v>0</v>
      </c>
      <c r="C410" s="19">
        <v>-1.4022965670019101</v>
      </c>
      <c r="D410" s="19">
        <v>0</v>
      </c>
      <c r="E410" s="19">
        <v>0</v>
      </c>
      <c r="F410" s="19">
        <v>0</v>
      </c>
      <c r="G410" s="19">
        <v>0</v>
      </c>
      <c r="H410" s="20">
        <f>VLOOKUP(A410,[1]DegustAug_23!A$1:C$2707,2,FALSE)</f>
        <v>-2.59343582233529</v>
      </c>
      <c r="I410" s="20">
        <f>VLOOKUP(A410,[1]DegustAug_23!A$1:D$2707,3,FALSE)</f>
        <v>-2.2557026803692199</v>
      </c>
      <c r="O410" t="s">
        <v>156</v>
      </c>
    </row>
    <row r="411" spans="1:15" x14ac:dyDescent="0.2">
      <c r="A411" t="s">
        <v>888</v>
      </c>
      <c r="B411" s="19">
        <v>0</v>
      </c>
      <c r="C411" s="19">
        <v>4.8789562065821599</v>
      </c>
      <c r="D411" s="19">
        <v>0</v>
      </c>
      <c r="E411" s="19">
        <v>0</v>
      </c>
      <c r="F411" s="19">
        <v>0</v>
      </c>
      <c r="G411" s="19">
        <v>0</v>
      </c>
      <c r="H411" s="20">
        <f>VLOOKUP(A411,[1]DegustAug_23!A$1:C$2707,2,FALSE)</f>
        <v>-1.83872761106663</v>
      </c>
      <c r="I411" s="20">
        <f>VLOOKUP(A411,[1]DegustAug_23!A$1:D$2707,3,FALSE)</f>
        <v>-1.7715550163501901</v>
      </c>
      <c r="O411" t="s">
        <v>889</v>
      </c>
    </row>
    <row r="412" spans="1:15" x14ac:dyDescent="0.2">
      <c r="A412" t="s">
        <v>890</v>
      </c>
      <c r="B412" s="19">
        <v>0</v>
      </c>
      <c r="C412" s="19">
        <v>4.8789562065821599</v>
      </c>
      <c r="D412" s="19">
        <v>0</v>
      </c>
      <c r="E412" s="19">
        <v>0</v>
      </c>
      <c r="F412" s="19">
        <v>0</v>
      </c>
      <c r="G412" s="19">
        <v>0</v>
      </c>
      <c r="H412" s="20">
        <f>VLOOKUP(A412,[1]DegustAug_23!A$1:C$2707,2,FALSE)</f>
        <v>-1.8445417313390999</v>
      </c>
      <c r="I412" s="20">
        <f>VLOOKUP(A412,[1]DegustAug_23!A$1:D$2707,3,FALSE)</f>
        <v>-1.7150937842374501</v>
      </c>
      <c r="O412" t="s">
        <v>891</v>
      </c>
    </row>
    <row r="413" spans="1:15" x14ac:dyDescent="0.2">
      <c r="A413" t="s">
        <v>892</v>
      </c>
      <c r="B413" s="19">
        <v>0</v>
      </c>
      <c r="C413" s="19">
        <v>-2.9148005348282302</v>
      </c>
      <c r="D413" s="19">
        <v>0</v>
      </c>
      <c r="E413" s="19">
        <v>0</v>
      </c>
      <c r="F413" s="19">
        <v>0</v>
      </c>
      <c r="G413" s="19">
        <v>0</v>
      </c>
      <c r="H413" s="20">
        <f>VLOOKUP(A413,[1]DegustAug_23!A$1:C$2707,2,FALSE)</f>
        <v>-1.40394471556858</v>
      </c>
      <c r="I413" s="20">
        <f>VLOOKUP(A413,[1]DegustAug_23!A$1:D$2707,3,FALSE)</f>
        <v>-1.4628359958013299</v>
      </c>
      <c r="O413" t="s">
        <v>156</v>
      </c>
    </row>
    <row r="414" spans="1:15" x14ac:dyDescent="0.2">
      <c r="A414" t="s">
        <v>893</v>
      </c>
      <c r="B414" s="19">
        <v>0</v>
      </c>
      <c r="C414" s="19">
        <v>0</v>
      </c>
      <c r="D414" s="19">
        <v>0</v>
      </c>
      <c r="E414" s="19">
        <v>0</v>
      </c>
      <c r="F414" s="19">
        <v>0</v>
      </c>
      <c r="G414" s="19">
        <v>1.74347207430316</v>
      </c>
      <c r="H414" s="20">
        <f>VLOOKUP(A414,[1]DegustAug_23!A$1:C$2707,2,FALSE)</f>
        <v>-0.75847781532522496</v>
      </c>
      <c r="I414" s="20">
        <f>VLOOKUP(A414,[1]DegustAug_23!A$1:D$2707,3,FALSE)</f>
        <v>-0.78828535995738402</v>
      </c>
      <c r="O414" t="s">
        <v>156</v>
      </c>
    </row>
    <row r="415" spans="1:15" x14ac:dyDescent="0.2">
      <c r="A415" t="s">
        <v>894</v>
      </c>
      <c r="B415" s="19">
        <v>0</v>
      </c>
      <c r="C415" s="19">
        <v>3.1267773363884102</v>
      </c>
      <c r="D415" s="19">
        <v>0</v>
      </c>
      <c r="E415" s="19">
        <v>0</v>
      </c>
      <c r="F415" s="19">
        <v>0</v>
      </c>
      <c r="G415" s="19">
        <v>0</v>
      </c>
      <c r="H415" s="20">
        <f>VLOOKUP(A415,[1]DegustAug_23!A$1:C$2707,2,FALSE)</f>
        <v>-2.8105107280366801</v>
      </c>
      <c r="I415" s="20">
        <f>VLOOKUP(A415,[1]DegustAug_23!A$1:D$2707,3,FALSE)</f>
        <v>-2.7669450667435598</v>
      </c>
      <c r="O415" t="s">
        <v>233</v>
      </c>
    </row>
    <row r="416" spans="1:15" x14ac:dyDescent="0.2">
      <c r="A416" t="s">
        <v>895</v>
      </c>
      <c r="B416" s="19">
        <v>0</v>
      </c>
      <c r="C416" s="19">
        <v>1.70887783747995</v>
      </c>
      <c r="D416" s="19">
        <v>0</v>
      </c>
      <c r="E416" s="19">
        <v>0</v>
      </c>
      <c r="F416" s="19">
        <v>0</v>
      </c>
      <c r="G416" s="19">
        <v>0</v>
      </c>
      <c r="H416" s="20">
        <f>VLOOKUP(A416,[1]DegustAug_23!A$1:C$2707,2,FALSE)</f>
        <v>-1.1094055508812499</v>
      </c>
      <c r="I416" s="20">
        <f>VLOOKUP(A416,[1]DegustAug_23!A$1:D$2707,3,FALSE)</f>
        <v>-2.2564718073066401</v>
      </c>
      <c r="O416" t="s">
        <v>896</v>
      </c>
    </row>
    <row r="417" spans="1:15" x14ac:dyDescent="0.2">
      <c r="A417" t="s">
        <v>897</v>
      </c>
      <c r="B417" s="19">
        <v>0</v>
      </c>
      <c r="C417" s="19">
        <v>3.7777819198163498</v>
      </c>
      <c r="D417" s="19">
        <v>0</v>
      </c>
      <c r="E417" s="19">
        <v>0</v>
      </c>
      <c r="F417" s="19">
        <v>0</v>
      </c>
      <c r="G417" s="19">
        <v>0</v>
      </c>
      <c r="H417" s="20">
        <f>VLOOKUP(A417,[1]DegustAug_23!A$1:C$2707,2,FALSE)</f>
        <v>-1.8466873618420501</v>
      </c>
      <c r="I417" s="20">
        <f>VLOOKUP(A417,[1]DegustAug_23!A$1:D$2707,3,FALSE)</f>
        <v>-1.3712685491005601</v>
      </c>
      <c r="O417" t="s">
        <v>898</v>
      </c>
    </row>
    <row r="418" spans="1:15" x14ac:dyDescent="0.2">
      <c r="A418" t="s">
        <v>899</v>
      </c>
      <c r="B418" s="19">
        <v>0</v>
      </c>
      <c r="C418" s="19">
        <v>1.6736086219710999</v>
      </c>
      <c r="D418" s="19">
        <v>0</v>
      </c>
      <c r="E418" s="19">
        <v>0</v>
      </c>
      <c r="F418" s="19">
        <v>0</v>
      </c>
      <c r="G418" s="19">
        <v>0</v>
      </c>
      <c r="H418" s="20">
        <v>0</v>
      </c>
      <c r="I418" s="20">
        <v>0</v>
      </c>
      <c r="O418" t="s">
        <v>156</v>
      </c>
    </row>
    <row r="419" spans="1:15" x14ac:dyDescent="0.2">
      <c r="A419" t="s">
        <v>900</v>
      </c>
      <c r="B419" s="19">
        <v>15.242628921318801</v>
      </c>
      <c r="C419" s="19">
        <v>0</v>
      </c>
      <c r="D419" s="19">
        <v>0</v>
      </c>
      <c r="E419" s="19">
        <v>0</v>
      </c>
      <c r="F419" s="19">
        <v>0</v>
      </c>
      <c r="G419" s="19">
        <v>0</v>
      </c>
      <c r="H419" s="20">
        <f>VLOOKUP(A419,[1]DegustAug_23!A$1:C$2707,2,FALSE)</f>
        <v>-0.87247028841637697</v>
      </c>
      <c r="I419" s="20">
        <f>VLOOKUP(A419,[1]DegustAug_23!A$1:D$2707,3,FALSE)</f>
        <v>-1.2645881848746501</v>
      </c>
      <c r="O419" t="s">
        <v>901</v>
      </c>
    </row>
    <row r="420" spans="1:15" x14ac:dyDescent="0.2">
      <c r="A420" t="s">
        <v>902</v>
      </c>
      <c r="B420" s="19">
        <v>0</v>
      </c>
      <c r="C420" s="19">
        <v>5.5746641960447398</v>
      </c>
      <c r="D420" s="19">
        <v>0</v>
      </c>
      <c r="E420" s="19">
        <v>0</v>
      </c>
      <c r="F420" s="19">
        <v>0</v>
      </c>
      <c r="G420" s="19">
        <v>0</v>
      </c>
      <c r="H420" s="20">
        <f>VLOOKUP(A420,[1]DegustAug_23!A$1:C$2707,2,FALSE)</f>
        <v>-1.4753456202656099</v>
      </c>
      <c r="I420" s="20">
        <f>VLOOKUP(A420,[1]DegustAug_23!A$1:D$2707,3,FALSE)</f>
        <v>-1.70718801637824</v>
      </c>
      <c r="O420" t="s">
        <v>903</v>
      </c>
    </row>
    <row r="421" spans="1:15" x14ac:dyDescent="0.2">
      <c r="A421" t="s">
        <v>904</v>
      </c>
      <c r="B421" s="19">
        <v>0</v>
      </c>
      <c r="C421" s="19">
        <v>1.92936858446297</v>
      </c>
      <c r="D421" s="19">
        <v>0</v>
      </c>
      <c r="E421" s="19">
        <v>0</v>
      </c>
      <c r="F421" s="19">
        <v>0</v>
      </c>
      <c r="G421" s="19">
        <v>0</v>
      </c>
      <c r="H421" s="20">
        <f>VLOOKUP(A421,[1]DegustAug_23!A$1:C$2707,2,FALSE)</f>
        <v>-0.668391298111355</v>
      </c>
      <c r="I421" s="20">
        <f>VLOOKUP(A421,[1]DegustAug_23!A$1:D$2707,3,FALSE)</f>
        <v>-0.97809311949896505</v>
      </c>
      <c r="O421" t="s">
        <v>156</v>
      </c>
    </row>
    <row r="422" spans="1:15" x14ac:dyDescent="0.2">
      <c r="A422" t="s">
        <v>905</v>
      </c>
      <c r="B422" s="19">
        <v>0</v>
      </c>
      <c r="C422" s="19">
        <v>3.0968840108384401</v>
      </c>
      <c r="D422" s="19">
        <v>0</v>
      </c>
      <c r="E422" s="19">
        <v>0</v>
      </c>
      <c r="F422" s="19">
        <v>0</v>
      </c>
      <c r="G422" s="19">
        <v>0</v>
      </c>
      <c r="H422" s="20">
        <f>VLOOKUP(A422,[1]DegustAug_23!A$1:C$2707,2,FALSE)</f>
        <v>-0.98626472013148603</v>
      </c>
      <c r="I422" s="20">
        <f>VLOOKUP(A422,[1]DegustAug_23!A$1:D$2707,3,FALSE)</f>
        <v>-1.31670019865409</v>
      </c>
      <c r="O422" t="s">
        <v>156</v>
      </c>
    </row>
    <row r="423" spans="1:15" x14ac:dyDescent="0.2">
      <c r="A423" t="s">
        <v>906</v>
      </c>
      <c r="B423" s="19">
        <v>0</v>
      </c>
      <c r="C423" s="19">
        <v>-1.1994031588771401</v>
      </c>
      <c r="D423" s="19">
        <v>0</v>
      </c>
      <c r="E423" s="19">
        <v>0</v>
      </c>
      <c r="F423" s="19">
        <v>0</v>
      </c>
      <c r="G423" s="19">
        <v>0</v>
      </c>
      <c r="H423" s="20">
        <v>0</v>
      </c>
      <c r="I423" s="20">
        <v>0</v>
      </c>
      <c r="O423" t="s">
        <v>907</v>
      </c>
    </row>
    <row r="424" spans="1:15" x14ac:dyDescent="0.2">
      <c r="A424" t="s">
        <v>908</v>
      </c>
      <c r="B424" s="19">
        <v>0</v>
      </c>
      <c r="C424" s="19">
        <v>1.61759749289034</v>
      </c>
      <c r="D424" s="19">
        <v>0</v>
      </c>
      <c r="E424" s="19">
        <v>0</v>
      </c>
      <c r="F424" s="19">
        <v>0</v>
      </c>
      <c r="G424" s="19">
        <v>0</v>
      </c>
      <c r="H424" s="20">
        <f>VLOOKUP(A424,[1]DegustAug_23!A$1:C$2707,2,FALSE)</f>
        <v>-1.6542075506282701</v>
      </c>
      <c r="I424" s="20">
        <f>VLOOKUP(A424,[1]DegustAug_23!A$1:D$2707,3,FALSE)</f>
        <v>-1.1011093479426499</v>
      </c>
      <c r="O424" t="s">
        <v>156</v>
      </c>
    </row>
    <row r="425" spans="1:15" x14ac:dyDescent="0.2">
      <c r="A425" t="s">
        <v>909</v>
      </c>
      <c r="B425" s="19">
        <v>0</v>
      </c>
      <c r="C425" s="19">
        <v>2.4313987314547099</v>
      </c>
      <c r="D425" s="19">
        <v>0</v>
      </c>
      <c r="E425" s="19">
        <v>0</v>
      </c>
      <c r="F425" s="19">
        <v>0</v>
      </c>
      <c r="G425" s="19">
        <v>0</v>
      </c>
      <c r="H425" s="20">
        <f>VLOOKUP(A425,[1]DegustAug_23!A$1:C$2707,2,FALSE)</f>
        <v>-1.1273018558339301</v>
      </c>
      <c r="I425" s="20">
        <f>VLOOKUP(A425,[1]DegustAug_23!A$1:D$2707,3,FALSE)</f>
        <v>-1.3375341721303999</v>
      </c>
      <c r="O425" t="s">
        <v>156</v>
      </c>
    </row>
    <row r="426" spans="1:15" x14ac:dyDescent="0.2">
      <c r="A426" t="s">
        <v>910</v>
      </c>
      <c r="B426" s="19">
        <v>0</v>
      </c>
      <c r="C426" s="19">
        <v>3.70008541618457</v>
      </c>
      <c r="D426" s="19">
        <v>0</v>
      </c>
      <c r="E426" s="19">
        <v>0</v>
      </c>
      <c r="F426" s="19">
        <v>0</v>
      </c>
      <c r="G426" s="19">
        <v>1.7677135239402599</v>
      </c>
      <c r="H426" s="20">
        <f>VLOOKUP(A426,[1]DegustAug_23!A$1:C$2707,2,FALSE)</f>
        <v>-3.3273954014193001</v>
      </c>
      <c r="I426" s="20">
        <f>VLOOKUP(A426,[1]DegustAug_23!A$1:D$2707,3,FALSE)</f>
        <v>-0.85042573668734001</v>
      </c>
      <c r="O426" t="s">
        <v>911</v>
      </c>
    </row>
    <row r="427" spans="1:15" x14ac:dyDescent="0.2">
      <c r="A427" t="s">
        <v>912</v>
      </c>
      <c r="B427" s="19">
        <v>0</v>
      </c>
      <c r="C427" s="19">
        <v>1.6697406203881799</v>
      </c>
      <c r="D427" s="19">
        <v>0</v>
      </c>
      <c r="E427" s="19">
        <v>0</v>
      </c>
      <c r="F427" s="19">
        <v>0</v>
      </c>
      <c r="G427" s="19">
        <v>0</v>
      </c>
      <c r="H427" s="20">
        <f>VLOOKUP(A427,[1]DegustAug_23!A$1:C$2707,2,FALSE)</f>
        <v>-1.6060426441689599</v>
      </c>
      <c r="I427" s="20">
        <f>VLOOKUP(A427,[1]DegustAug_23!A$1:D$2707,3,FALSE)</f>
        <v>-1.38215041914593</v>
      </c>
      <c r="O427" t="s">
        <v>913</v>
      </c>
    </row>
    <row r="428" spans="1:15" x14ac:dyDescent="0.2">
      <c r="A428" t="s">
        <v>914</v>
      </c>
      <c r="B428" s="19">
        <v>0</v>
      </c>
      <c r="C428" s="19">
        <v>-1.1256254738692399</v>
      </c>
      <c r="D428" s="19">
        <v>0</v>
      </c>
      <c r="E428" s="19">
        <v>0</v>
      </c>
      <c r="F428" s="19">
        <v>0</v>
      </c>
      <c r="G428" s="19">
        <v>0</v>
      </c>
      <c r="H428" s="20">
        <f>VLOOKUP(A428,[1]DegustAug_23!A$1:C$2707,2,FALSE)</f>
        <v>-2.0772353960586099</v>
      </c>
      <c r="I428" s="20">
        <f>VLOOKUP(A428,[1]DegustAug_23!A$1:D$2707,3,FALSE)</f>
        <v>-2.2609568461180301</v>
      </c>
      <c r="O428" t="s">
        <v>156</v>
      </c>
    </row>
    <row r="429" spans="1:15" x14ac:dyDescent="0.2">
      <c r="A429" t="s">
        <v>915</v>
      </c>
      <c r="B429" s="19">
        <v>0</v>
      </c>
      <c r="C429" s="19">
        <v>4.13284115281136</v>
      </c>
      <c r="D429" s="19">
        <v>0</v>
      </c>
      <c r="E429" s="19">
        <v>0</v>
      </c>
      <c r="F429" s="19">
        <v>0</v>
      </c>
      <c r="G429" s="19">
        <v>0</v>
      </c>
      <c r="H429" s="20">
        <f>VLOOKUP(A429,[1]DegustAug_23!A$1:C$2707,2,FALSE)</f>
        <v>-2.1019411914616</v>
      </c>
      <c r="I429" s="20">
        <f>VLOOKUP(A429,[1]DegustAug_23!A$1:D$2707,3,FALSE)</f>
        <v>-1.8904856969626</v>
      </c>
      <c r="O429" t="s">
        <v>156</v>
      </c>
    </row>
    <row r="430" spans="1:15" x14ac:dyDescent="0.2">
      <c r="A430" t="s">
        <v>916</v>
      </c>
      <c r="B430" s="19">
        <v>0</v>
      </c>
      <c r="C430" s="19">
        <v>0</v>
      </c>
      <c r="D430" s="19">
        <v>0</v>
      </c>
      <c r="E430" s="19">
        <v>0</v>
      </c>
      <c r="F430" s="19">
        <v>3.83187991650939</v>
      </c>
      <c r="G430" s="19">
        <v>0</v>
      </c>
      <c r="H430" s="20">
        <f>VLOOKUP(A430,[1]DegustAug_23!A$1:C$2707,2,FALSE)</f>
        <v>-0.96546036563097104</v>
      </c>
      <c r="I430" s="20">
        <f>VLOOKUP(A430,[1]DegustAug_23!A$1:D$2707,3,FALSE)</f>
        <v>-1.1848789029154101</v>
      </c>
      <c r="O430" t="s">
        <v>917</v>
      </c>
    </row>
    <row r="431" spans="1:15" x14ac:dyDescent="0.2">
      <c r="A431" t="s">
        <v>918</v>
      </c>
      <c r="B431" s="19">
        <v>0</v>
      </c>
      <c r="C431" s="19">
        <v>1.49847034044126</v>
      </c>
      <c r="D431" s="19">
        <v>0</v>
      </c>
      <c r="E431" s="19">
        <v>0</v>
      </c>
      <c r="F431" s="19">
        <v>0</v>
      </c>
      <c r="G431" s="19">
        <v>0</v>
      </c>
      <c r="H431" s="20">
        <f>VLOOKUP(A431,[1]DegustAug_23!A$1:C$2707,2,FALSE)</f>
        <v>-1.00086818785712</v>
      </c>
      <c r="I431" s="20">
        <f>VLOOKUP(A431,[1]DegustAug_23!A$1:D$2707,3,FALSE)</f>
        <v>-0.77278811229336697</v>
      </c>
      <c r="O431" t="s">
        <v>156</v>
      </c>
    </row>
    <row r="432" spans="1:15" x14ac:dyDescent="0.2">
      <c r="A432" t="s">
        <v>919</v>
      </c>
      <c r="B432" s="19">
        <v>0</v>
      </c>
      <c r="C432" s="19">
        <v>2.0939361022344398</v>
      </c>
      <c r="D432" s="19">
        <v>0</v>
      </c>
      <c r="E432" s="19">
        <v>0</v>
      </c>
      <c r="F432" s="19">
        <v>0</v>
      </c>
      <c r="G432" s="19">
        <v>0</v>
      </c>
      <c r="H432" s="20">
        <f>VLOOKUP(A432,[1]DegustAug_23!A$1:C$2707,2,FALSE)</f>
        <v>-2.5490784731021798</v>
      </c>
      <c r="I432" s="20">
        <f>VLOOKUP(A432,[1]DegustAug_23!A$1:D$2707,3,FALSE)</f>
        <v>-2.2125399483582902</v>
      </c>
      <c r="O432" t="s">
        <v>920</v>
      </c>
    </row>
    <row r="433" spans="1:15" x14ac:dyDescent="0.2">
      <c r="A433" t="s">
        <v>921</v>
      </c>
      <c r="B433" s="19">
        <v>0</v>
      </c>
      <c r="C433" s="19">
        <v>2.8490919129557599</v>
      </c>
      <c r="D433" s="19">
        <v>0</v>
      </c>
      <c r="E433" s="19">
        <v>0</v>
      </c>
      <c r="F433" s="19">
        <v>0</v>
      </c>
      <c r="G433" s="19">
        <v>1.90750962368688</v>
      </c>
      <c r="H433" s="20">
        <f>VLOOKUP(A433,[1]DegustAug_23!A$1:C$2707,2,FALSE)</f>
        <v>-0.64956385063646405</v>
      </c>
      <c r="I433" s="20">
        <f>VLOOKUP(A433,[1]DegustAug_23!A$1:D$2707,3,FALSE)</f>
        <v>-0.97602112679965902</v>
      </c>
      <c r="O433" t="s">
        <v>922</v>
      </c>
    </row>
    <row r="434" spans="1:15" x14ac:dyDescent="0.2">
      <c r="A434" t="s">
        <v>923</v>
      </c>
      <c r="B434" s="19">
        <v>0</v>
      </c>
      <c r="C434" s="19">
        <v>1.5273043681371301</v>
      </c>
      <c r="D434" s="19">
        <v>0</v>
      </c>
      <c r="E434" s="19">
        <v>0</v>
      </c>
      <c r="F434" s="19">
        <v>0</v>
      </c>
      <c r="G434" s="19">
        <v>0</v>
      </c>
      <c r="H434" s="20">
        <f>VLOOKUP(A434,[1]DegustAug_23!A$1:C$2707,2,FALSE)</f>
        <v>-1.16238700814371</v>
      </c>
      <c r="I434" s="20">
        <f>VLOOKUP(A434,[1]DegustAug_23!A$1:D$2707,3,FALSE)</f>
        <v>-1.5209630098246001</v>
      </c>
      <c r="O434" t="s">
        <v>156</v>
      </c>
    </row>
    <row r="435" spans="1:15" x14ac:dyDescent="0.2">
      <c r="A435" t="s">
        <v>924</v>
      </c>
      <c r="B435" s="19">
        <v>0</v>
      </c>
      <c r="C435" s="19">
        <v>1.4168533557401299</v>
      </c>
      <c r="D435" s="19">
        <v>0</v>
      </c>
      <c r="E435" s="19">
        <v>0</v>
      </c>
      <c r="F435" s="19">
        <v>0</v>
      </c>
      <c r="G435" s="19">
        <v>1.7677135239402599</v>
      </c>
      <c r="H435" s="20">
        <f>VLOOKUP(A435,[1]DegustAug_23!A$1:C$2707,2,FALSE)</f>
        <v>-2.5581491102045399</v>
      </c>
      <c r="I435" s="20">
        <f>VLOOKUP(A435,[1]DegustAug_23!A$1:D$2707,3,FALSE)</f>
        <v>-0.47681901124201298</v>
      </c>
      <c r="O435" t="s">
        <v>925</v>
      </c>
    </row>
    <row r="436" spans="1:15" x14ac:dyDescent="0.2">
      <c r="A436" t="s">
        <v>926</v>
      </c>
      <c r="B436" s="19">
        <v>0</v>
      </c>
      <c r="C436" s="19">
        <v>1.5097343344021401</v>
      </c>
      <c r="D436" s="19">
        <v>0</v>
      </c>
      <c r="E436" s="19">
        <v>0</v>
      </c>
      <c r="F436" s="19">
        <v>0</v>
      </c>
      <c r="G436" s="19">
        <v>0</v>
      </c>
      <c r="H436" s="20">
        <f>VLOOKUP(A436,[1]DegustAug_23!A$1:C$2707,2,FALSE)</f>
        <v>-1.2340409028367201</v>
      </c>
      <c r="I436" s="20">
        <f>VLOOKUP(A436,[1]DegustAug_23!A$1:D$2707,3,FALSE)</f>
        <v>-1.58509770227983</v>
      </c>
      <c r="O436" t="s">
        <v>927</v>
      </c>
    </row>
    <row r="437" spans="1:15" x14ac:dyDescent="0.2">
      <c r="A437" t="s">
        <v>928</v>
      </c>
      <c r="B437" s="19">
        <v>0</v>
      </c>
      <c r="C437" s="19">
        <v>1.90719648538542</v>
      </c>
      <c r="D437" s="19">
        <v>0</v>
      </c>
      <c r="E437" s="19">
        <v>0</v>
      </c>
      <c r="F437" s="19">
        <v>0</v>
      </c>
      <c r="G437" s="19">
        <v>0</v>
      </c>
      <c r="H437" s="20">
        <f>VLOOKUP(A437,[1]DegustAug_23!A$1:C$2707,2,FALSE)</f>
        <v>-1.2136368965398701</v>
      </c>
      <c r="I437" s="20">
        <f>VLOOKUP(A437,[1]DegustAug_23!A$1:D$2707,3,FALSE)</f>
        <v>-0.88777056459128201</v>
      </c>
      <c r="O437" t="s">
        <v>929</v>
      </c>
    </row>
    <row r="438" spans="1:15" x14ac:dyDescent="0.2">
      <c r="A438" t="s">
        <v>930</v>
      </c>
      <c r="B438" s="19">
        <v>0</v>
      </c>
      <c r="C438" s="19">
        <v>1.68717809883537</v>
      </c>
      <c r="D438" s="19">
        <v>0</v>
      </c>
      <c r="E438" s="19">
        <v>0</v>
      </c>
      <c r="F438" s="19">
        <v>0</v>
      </c>
      <c r="G438" s="19">
        <v>0</v>
      </c>
      <c r="H438" s="20">
        <f>VLOOKUP(A438,[1]DegustAug_23!A$1:C$2707,2,FALSE)</f>
        <v>-1.1194948603416299</v>
      </c>
      <c r="I438" s="20">
        <f>VLOOKUP(A438,[1]DegustAug_23!A$1:D$2707,3,FALSE)</f>
        <v>-0.93225254857827899</v>
      </c>
      <c r="O438" t="s">
        <v>931</v>
      </c>
    </row>
    <row r="439" spans="1:15" x14ac:dyDescent="0.2">
      <c r="A439" t="s">
        <v>932</v>
      </c>
      <c r="B439" s="19">
        <v>0</v>
      </c>
      <c r="C439" s="19">
        <v>-4.3358047773318402</v>
      </c>
      <c r="D439" s="19">
        <v>0</v>
      </c>
      <c r="E439" s="19">
        <v>0</v>
      </c>
      <c r="F439" s="19">
        <v>0</v>
      </c>
      <c r="G439" s="19">
        <v>0</v>
      </c>
      <c r="H439" s="20">
        <v>0</v>
      </c>
      <c r="I439" s="20">
        <v>0</v>
      </c>
      <c r="O439" t="s">
        <v>933</v>
      </c>
    </row>
    <row r="440" spans="1:15" x14ac:dyDescent="0.2">
      <c r="A440" t="s">
        <v>934</v>
      </c>
      <c r="B440" s="19">
        <v>0</v>
      </c>
      <c r="C440" s="19">
        <v>1.70796953864672</v>
      </c>
      <c r="D440" s="19">
        <v>0</v>
      </c>
      <c r="E440" s="19">
        <v>0</v>
      </c>
      <c r="F440" s="19">
        <v>0</v>
      </c>
      <c r="G440" s="19">
        <v>0</v>
      </c>
      <c r="H440" s="20">
        <v>0</v>
      </c>
      <c r="I440" s="20">
        <v>0</v>
      </c>
      <c r="O440" t="s">
        <v>935</v>
      </c>
    </row>
    <row r="441" spans="1:15" x14ac:dyDescent="0.2">
      <c r="A441" t="s">
        <v>936</v>
      </c>
      <c r="B441" s="19">
        <v>0</v>
      </c>
      <c r="C441" s="19">
        <v>2.8890420038956202</v>
      </c>
      <c r="D441" s="19">
        <v>0</v>
      </c>
      <c r="E441" s="19">
        <v>0</v>
      </c>
      <c r="F441" s="19">
        <v>0</v>
      </c>
      <c r="G441" s="19">
        <v>0</v>
      </c>
      <c r="H441" s="20">
        <f>VLOOKUP(A441,[1]DegustAug_23!A$1:C$2707,2,FALSE)</f>
        <v>-1.2732987579434001</v>
      </c>
      <c r="I441" s="20">
        <f>VLOOKUP(A441,[1]DegustAug_23!A$1:D$2707,3,FALSE)</f>
        <v>-1.20658699299853</v>
      </c>
      <c r="O441" t="s">
        <v>937</v>
      </c>
    </row>
    <row r="442" spans="1:15" x14ac:dyDescent="0.2">
      <c r="A442" t="s">
        <v>938</v>
      </c>
      <c r="B442" s="19">
        <v>0</v>
      </c>
      <c r="C442" s="19">
        <v>5.0689073018394399</v>
      </c>
      <c r="D442" s="19">
        <v>0</v>
      </c>
      <c r="E442" s="19">
        <v>0</v>
      </c>
      <c r="F442" s="19">
        <v>0</v>
      </c>
      <c r="G442" s="19">
        <v>0</v>
      </c>
      <c r="H442" s="20">
        <f>VLOOKUP(A442,[1]DegustAug_23!A$1:C$2707,2,FALSE)</f>
        <v>-2.2338060849652299</v>
      </c>
      <c r="I442" s="20">
        <f>VLOOKUP(A442,[1]DegustAug_23!A$1:D$2707,3,FALSE)</f>
        <v>-1.7438197871791401</v>
      </c>
      <c r="O442" t="s">
        <v>156</v>
      </c>
    </row>
    <row r="443" spans="1:15" x14ac:dyDescent="0.2">
      <c r="A443" t="s">
        <v>939</v>
      </c>
      <c r="B443" s="19">
        <v>0</v>
      </c>
      <c r="C443" s="19">
        <v>0</v>
      </c>
      <c r="D443" s="19">
        <v>0</v>
      </c>
      <c r="E443" s="19">
        <v>0</v>
      </c>
      <c r="F443" s="19">
        <v>0</v>
      </c>
      <c r="G443" s="19">
        <v>-1</v>
      </c>
      <c r="H443" s="20">
        <f>VLOOKUP(A443,[1]DegustAug_23!A$1:C$2707,2,FALSE)</f>
        <v>-1.92545310486983</v>
      </c>
      <c r="I443" s="20">
        <f>VLOOKUP(A443,[1]DegustAug_23!A$1:D$2707,3,FALSE)</f>
        <v>-2.4589384024118499</v>
      </c>
      <c r="O443" t="s">
        <v>156</v>
      </c>
    </row>
    <row r="444" spans="1:15" x14ac:dyDescent="0.2">
      <c r="A444" t="s">
        <v>940</v>
      </c>
      <c r="B444" s="19">
        <v>0</v>
      </c>
      <c r="C444" s="19">
        <v>1.1712233600741899</v>
      </c>
      <c r="D444" s="19">
        <v>0</v>
      </c>
      <c r="E444" s="19">
        <v>0</v>
      </c>
      <c r="F444" s="19">
        <v>0</v>
      </c>
      <c r="G444" s="19">
        <v>0</v>
      </c>
      <c r="H444" s="20">
        <f>VLOOKUP(A444,[1]DegustAug_23!A$1:C$2707,2,FALSE)</f>
        <v>-1.44730708047545</v>
      </c>
      <c r="I444" s="20">
        <f>VLOOKUP(A444,[1]DegustAug_23!A$1:D$2707,3,FALSE)</f>
        <v>-1.2024451353443499</v>
      </c>
      <c r="O444" t="s">
        <v>941</v>
      </c>
    </row>
    <row r="445" spans="1:15" x14ac:dyDescent="0.2">
      <c r="A445" t="s">
        <v>942</v>
      </c>
      <c r="B445" s="19">
        <v>0</v>
      </c>
      <c r="C445" s="19">
        <v>5.6361464782948998</v>
      </c>
      <c r="D445" s="19">
        <v>0</v>
      </c>
      <c r="E445" s="19">
        <v>0</v>
      </c>
      <c r="F445" s="19">
        <v>0</v>
      </c>
      <c r="G445" s="19">
        <v>0</v>
      </c>
      <c r="H445" s="20">
        <f>VLOOKUP(A445,[1]DegustAug_23!A$1:C$2707,2,FALSE)</f>
        <v>-1.71588996348805</v>
      </c>
      <c r="I445" s="20">
        <f>VLOOKUP(A445,[1]DegustAug_23!A$1:D$2707,3,FALSE)</f>
        <v>-1.2645399810315101</v>
      </c>
      <c r="O445" t="s">
        <v>943</v>
      </c>
    </row>
    <row r="446" spans="1:15" x14ac:dyDescent="0.2">
      <c r="A446" t="s">
        <v>944</v>
      </c>
      <c r="B446" s="19">
        <v>0</v>
      </c>
      <c r="C446" s="19">
        <v>-1.71656003380864</v>
      </c>
      <c r="D446" s="19">
        <v>0</v>
      </c>
      <c r="E446" s="19">
        <v>0</v>
      </c>
      <c r="F446" s="19">
        <v>0</v>
      </c>
      <c r="G446" s="19">
        <v>0</v>
      </c>
      <c r="H446" s="20">
        <f>VLOOKUP(A446,[1]DegustAug_23!A$1:C$2707,2,FALSE)</f>
        <v>0.194223181430208</v>
      </c>
      <c r="I446" s="20">
        <f>VLOOKUP(A446,[1]DegustAug_23!A$1:D$2707,3,FALSE)</f>
        <v>-1.5050245205964801</v>
      </c>
      <c r="O446" t="s">
        <v>945</v>
      </c>
    </row>
    <row r="447" spans="1:15" x14ac:dyDescent="0.2">
      <c r="A447" t="s">
        <v>946</v>
      </c>
      <c r="B447" s="19">
        <v>0</v>
      </c>
      <c r="C447" s="19">
        <v>3.51083807747341</v>
      </c>
      <c r="D447" s="19">
        <v>0</v>
      </c>
      <c r="E447" s="19">
        <v>0</v>
      </c>
      <c r="F447" s="19">
        <v>0</v>
      </c>
      <c r="G447" s="19">
        <v>0</v>
      </c>
      <c r="H447" s="20">
        <v>0</v>
      </c>
      <c r="I447" s="20">
        <v>0</v>
      </c>
      <c r="O447" t="s">
        <v>947</v>
      </c>
    </row>
    <row r="448" spans="1:15" x14ac:dyDescent="0.2">
      <c r="A448" t="s">
        <v>948</v>
      </c>
      <c r="B448" s="19">
        <v>0</v>
      </c>
      <c r="C448" s="19">
        <v>3.56004459840464</v>
      </c>
      <c r="D448" s="19">
        <v>0</v>
      </c>
      <c r="E448" s="19">
        <v>0</v>
      </c>
      <c r="F448" s="19">
        <v>0</v>
      </c>
      <c r="G448" s="19">
        <v>0</v>
      </c>
      <c r="H448" s="20">
        <v>0</v>
      </c>
      <c r="I448" s="20">
        <v>0</v>
      </c>
      <c r="O448" t="s">
        <v>949</v>
      </c>
    </row>
    <row r="449" spans="1:15" x14ac:dyDescent="0.2">
      <c r="A449" t="s">
        <v>950</v>
      </c>
      <c r="B449" s="19">
        <v>0</v>
      </c>
      <c r="C449" s="19">
        <v>1.4386448649997901</v>
      </c>
      <c r="D449" s="19">
        <v>0</v>
      </c>
      <c r="E449" s="19">
        <v>0</v>
      </c>
      <c r="F449" s="19">
        <v>0</v>
      </c>
      <c r="G449" s="19">
        <v>0</v>
      </c>
      <c r="H449" s="20">
        <v>0</v>
      </c>
      <c r="I449" s="20">
        <v>0</v>
      </c>
      <c r="O449" t="s">
        <v>156</v>
      </c>
    </row>
    <row r="450" spans="1:15" x14ac:dyDescent="0.2">
      <c r="A450" t="s">
        <v>951</v>
      </c>
      <c r="B450" s="19">
        <v>0</v>
      </c>
      <c r="C450" s="19">
        <v>15.7111355829333</v>
      </c>
      <c r="D450" s="19">
        <v>0</v>
      </c>
      <c r="E450" s="19">
        <v>0</v>
      </c>
      <c r="F450" s="19">
        <v>0</v>
      </c>
      <c r="G450" s="19">
        <v>0</v>
      </c>
      <c r="H450" s="20">
        <f>VLOOKUP(A450,[1]DegustAug_23!A$1:C$2707,2,FALSE)</f>
        <v>-0.44753538234603102</v>
      </c>
      <c r="I450" s="20">
        <f>VLOOKUP(A450,[1]DegustAug_23!A$1:D$2707,3,FALSE)</f>
        <v>-1.17082058590921</v>
      </c>
      <c r="O450" t="s">
        <v>952</v>
      </c>
    </row>
    <row r="451" spans="1:15" x14ac:dyDescent="0.2">
      <c r="A451" t="s">
        <v>953</v>
      </c>
      <c r="B451" s="19">
        <v>0</v>
      </c>
      <c r="C451" s="19">
        <v>0</v>
      </c>
      <c r="D451" s="19">
        <v>0</v>
      </c>
      <c r="E451" s="19">
        <v>0</v>
      </c>
      <c r="F451" s="19">
        <v>0</v>
      </c>
      <c r="G451" s="19">
        <v>1.71706011389207</v>
      </c>
      <c r="H451" s="20">
        <f>VLOOKUP(A451,[1]DegustAug_23!A$1:C$2707,2,FALSE)</f>
        <v>-0.66304951730433204</v>
      </c>
      <c r="I451" s="20">
        <f>VLOOKUP(A451,[1]DegustAug_23!A$1:D$2707,3,FALSE)</f>
        <v>-1.76345048476655</v>
      </c>
      <c r="O451" t="s">
        <v>954</v>
      </c>
    </row>
    <row r="452" spans="1:15" x14ac:dyDescent="0.2">
      <c r="A452" t="s">
        <v>955</v>
      </c>
      <c r="B452" s="19">
        <v>0</v>
      </c>
      <c r="C452" s="19">
        <v>2.8890420038956202</v>
      </c>
      <c r="D452" s="19">
        <v>0</v>
      </c>
      <c r="E452" s="19">
        <v>0</v>
      </c>
      <c r="F452" s="19">
        <v>0</v>
      </c>
      <c r="G452" s="19">
        <v>0</v>
      </c>
      <c r="H452" s="20">
        <f>VLOOKUP(A452,[1]DegustAug_23!A$1:C$2707,2,FALSE)</f>
        <v>-1.2708580700566099</v>
      </c>
      <c r="I452" s="20">
        <f>VLOOKUP(A452,[1]DegustAug_23!A$1:D$2707,3,FALSE)</f>
        <v>-1.17539128279657</v>
      </c>
      <c r="O452" t="s">
        <v>956</v>
      </c>
    </row>
    <row r="453" spans="1:15" x14ac:dyDescent="0.2">
      <c r="A453" t="s">
        <v>957</v>
      </c>
      <c r="B453" s="19">
        <v>0</v>
      </c>
      <c r="C453" s="19">
        <v>3.2832407808603801</v>
      </c>
      <c r="D453" s="19">
        <v>0</v>
      </c>
      <c r="E453" s="19">
        <v>0</v>
      </c>
      <c r="F453" s="19">
        <v>0</v>
      </c>
      <c r="G453" s="19">
        <v>0</v>
      </c>
      <c r="H453" s="20">
        <v>0</v>
      </c>
      <c r="I453" s="20">
        <v>0</v>
      </c>
      <c r="O453" t="s">
        <v>958</v>
      </c>
    </row>
    <row r="454" spans="1:15" x14ac:dyDescent="0.2">
      <c r="A454" t="s">
        <v>959</v>
      </c>
      <c r="B454" s="19">
        <v>0</v>
      </c>
      <c r="C454" s="19">
        <v>1.9457288368135099</v>
      </c>
      <c r="D454" s="19">
        <v>0</v>
      </c>
      <c r="E454" s="19">
        <v>0</v>
      </c>
      <c r="F454" s="19">
        <v>0</v>
      </c>
      <c r="G454" s="19">
        <v>0</v>
      </c>
      <c r="H454" s="20">
        <f>VLOOKUP(A454,[1]DegustAug_23!A$1:C$2707,2,FALSE)</f>
        <v>-1.9248502672224499</v>
      </c>
      <c r="I454" s="20">
        <f>VLOOKUP(A454,[1]DegustAug_23!A$1:D$2707,3,FALSE)</f>
        <v>-1.78575243681661</v>
      </c>
      <c r="O454" t="s">
        <v>960</v>
      </c>
    </row>
    <row r="455" spans="1:15" x14ac:dyDescent="0.2">
      <c r="A455" t="s">
        <v>961</v>
      </c>
      <c r="B455" s="19">
        <v>0</v>
      </c>
      <c r="C455" s="19">
        <v>-2.9148005348282302</v>
      </c>
      <c r="D455" s="19">
        <v>0</v>
      </c>
      <c r="E455" s="19">
        <v>0</v>
      </c>
      <c r="F455" s="19">
        <v>0</v>
      </c>
      <c r="G455" s="19">
        <v>0</v>
      </c>
      <c r="H455" s="20">
        <f>VLOOKUP(A455,[1]DegustAug_23!A$1:C$2707,2,FALSE)</f>
        <v>-1.5100517335931201</v>
      </c>
      <c r="I455" s="20">
        <f>VLOOKUP(A455,[1]DegustAug_23!A$1:D$2707,3,FALSE)</f>
        <v>-1.5061491231845601</v>
      </c>
      <c r="O455" t="s">
        <v>962</v>
      </c>
    </row>
    <row r="456" spans="1:15" x14ac:dyDescent="0.2">
      <c r="A456" t="s">
        <v>963</v>
      </c>
      <c r="B456" s="19">
        <v>0</v>
      </c>
      <c r="C456" s="19">
        <v>-1.69549446362526</v>
      </c>
      <c r="D456" s="19">
        <v>0</v>
      </c>
      <c r="E456" s="19">
        <v>0</v>
      </c>
      <c r="F456" s="19">
        <v>0</v>
      </c>
      <c r="G456" s="19">
        <v>0</v>
      </c>
      <c r="H456" s="20">
        <f>VLOOKUP(A456,[1]DegustAug_23!A$1:C$2707,2,FALSE)</f>
        <v>-1.10643157315986</v>
      </c>
      <c r="I456" s="20">
        <f>VLOOKUP(A456,[1]DegustAug_23!A$1:D$2707,3,FALSE)</f>
        <v>-1.1433691922309701</v>
      </c>
      <c r="O456" t="s">
        <v>964</v>
      </c>
    </row>
    <row r="457" spans="1:15" x14ac:dyDescent="0.2">
      <c r="A457" t="s">
        <v>965</v>
      </c>
      <c r="B457" s="19">
        <v>16.475587696523199</v>
      </c>
      <c r="C457" s="19">
        <v>0</v>
      </c>
      <c r="D457" s="19">
        <v>0</v>
      </c>
      <c r="E457" s="19">
        <v>0</v>
      </c>
      <c r="F457" s="19">
        <v>0</v>
      </c>
      <c r="G457" s="19">
        <v>0</v>
      </c>
      <c r="H457" s="20">
        <f>VLOOKUP(A457,[1]DegustAug_23!A$1:C$2707,2,FALSE)</f>
        <v>-1.35622390016234</v>
      </c>
      <c r="I457" s="20">
        <f>VLOOKUP(A457,[1]DegustAug_23!A$1:D$2707,3,FALSE)</f>
        <v>-1.31744464612118</v>
      </c>
      <c r="O457" t="s">
        <v>966</v>
      </c>
    </row>
    <row r="458" spans="1:15" x14ac:dyDescent="0.2">
      <c r="A458" t="s">
        <v>967</v>
      </c>
      <c r="B458" s="19">
        <v>0</v>
      </c>
      <c r="C458" s="19">
        <v>1.5284529543021901</v>
      </c>
      <c r="D458" s="19">
        <v>0</v>
      </c>
      <c r="E458" s="19">
        <v>0</v>
      </c>
      <c r="F458" s="19">
        <v>0</v>
      </c>
      <c r="G458" s="19">
        <v>0</v>
      </c>
      <c r="H458" s="20">
        <f>VLOOKUP(A458,[1]DegustAug_23!A$1:C$2707,2,FALSE)</f>
        <v>-1.4183928929776899</v>
      </c>
      <c r="I458" s="20">
        <f>VLOOKUP(A458,[1]DegustAug_23!A$1:D$2707,3,FALSE)</f>
        <v>-0.82251149424493897</v>
      </c>
      <c r="O458" t="s">
        <v>968</v>
      </c>
    </row>
    <row r="459" spans="1:15" x14ac:dyDescent="0.2">
      <c r="A459" t="s">
        <v>969</v>
      </c>
      <c r="B459" s="19">
        <v>0</v>
      </c>
      <c r="C459" s="19">
        <v>1.0955016633869501</v>
      </c>
      <c r="D459" s="19">
        <v>0</v>
      </c>
      <c r="E459" s="19">
        <v>0</v>
      </c>
      <c r="F459" s="19">
        <v>0</v>
      </c>
      <c r="G459" s="19">
        <v>0</v>
      </c>
      <c r="H459" s="20">
        <f>VLOOKUP(A459,[1]DegustAug_23!A$1:C$2707,2,FALSE)</f>
        <v>-7.3132090254266494E-2</v>
      </c>
      <c r="I459" s="20">
        <f>VLOOKUP(A459,[1]DegustAug_23!A$1:D$2707,3,FALSE)</f>
        <v>-0.67629186690822995</v>
      </c>
      <c r="O459" t="s">
        <v>970</v>
      </c>
    </row>
    <row r="460" spans="1:15" x14ac:dyDescent="0.2">
      <c r="A460" t="s">
        <v>971</v>
      </c>
      <c r="B460" s="19">
        <v>0</v>
      </c>
      <c r="C460" s="19">
        <v>1.8364888003216799</v>
      </c>
      <c r="D460" s="19">
        <v>0</v>
      </c>
      <c r="E460" s="19">
        <v>0</v>
      </c>
      <c r="F460" s="19">
        <v>0</v>
      </c>
      <c r="G460" s="19">
        <v>0</v>
      </c>
      <c r="H460" s="20">
        <v>0</v>
      </c>
      <c r="I460" s="20">
        <v>0</v>
      </c>
      <c r="O460" t="s">
        <v>972</v>
      </c>
    </row>
    <row r="461" spans="1:15" x14ac:dyDescent="0.2">
      <c r="A461" t="s">
        <v>973</v>
      </c>
      <c r="B461" s="19">
        <v>0</v>
      </c>
      <c r="C461" s="19">
        <v>1.52543413969047</v>
      </c>
      <c r="D461" s="19">
        <v>0</v>
      </c>
      <c r="E461" s="19">
        <v>0</v>
      </c>
      <c r="F461" s="19">
        <v>0</v>
      </c>
      <c r="G461" s="19">
        <v>0</v>
      </c>
      <c r="H461" s="20">
        <v>0</v>
      </c>
      <c r="I461" s="20">
        <v>0</v>
      </c>
      <c r="O461" t="s">
        <v>156</v>
      </c>
    </row>
    <row r="462" spans="1:15" x14ac:dyDescent="0.2">
      <c r="A462" t="s">
        <v>974</v>
      </c>
      <c r="B462" s="19">
        <v>0</v>
      </c>
      <c r="C462" s="19">
        <v>-1.0471161488848999</v>
      </c>
      <c r="D462" s="19">
        <v>0</v>
      </c>
      <c r="E462" s="19">
        <v>0</v>
      </c>
      <c r="F462" s="19">
        <v>0</v>
      </c>
      <c r="G462" s="19">
        <v>0</v>
      </c>
      <c r="H462" s="20">
        <f>VLOOKUP(A462,[1]DegustAug_23!A$1:C$2707,2,FALSE)</f>
        <v>-0.778497063182084</v>
      </c>
      <c r="I462" s="20">
        <f>VLOOKUP(A462,[1]DegustAug_23!A$1:D$2707,3,FALSE)</f>
        <v>-1.10916634707793</v>
      </c>
      <c r="O462" t="s">
        <v>975</v>
      </c>
    </row>
    <row r="463" spans="1:15" x14ac:dyDescent="0.2">
      <c r="A463" t="s">
        <v>976</v>
      </c>
      <c r="B463" s="19">
        <v>0</v>
      </c>
      <c r="C463" s="19">
        <v>-2.38891772601011</v>
      </c>
      <c r="D463" s="19">
        <v>0</v>
      </c>
      <c r="E463" s="19">
        <v>0</v>
      </c>
      <c r="F463" s="19">
        <v>0</v>
      </c>
      <c r="G463" s="19">
        <v>0</v>
      </c>
      <c r="H463" s="20">
        <v>0</v>
      </c>
      <c r="I463" s="20">
        <v>0</v>
      </c>
      <c r="O463" t="s">
        <v>977</v>
      </c>
    </row>
    <row r="464" spans="1:15" x14ac:dyDescent="0.2">
      <c r="A464" t="s">
        <v>978</v>
      </c>
      <c r="B464" s="19">
        <v>0</v>
      </c>
      <c r="C464" s="19">
        <v>9.9138559196127591</v>
      </c>
      <c r="D464" s="19">
        <v>0</v>
      </c>
      <c r="E464" s="19">
        <v>0</v>
      </c>
      <c r="F464" s="19">
        <v>5.2225055254364499</v>
      </c>
      <c r="G464" s="19">
        <v>0</v>
      </c>
      <c r="H464" s="20">
        <f>VLOOKUP(A464,[1]DegustAug_23!A$1:C$2707,2,FALSE)</f>
        <v>-0.66052857149476996</v>
      </c>
      <c r="I464" s="20">
        <f>VLOOKUP(A464,[1]DegustAug_23!A$1:D$2707,3,FALSE)</f>
        <v>-1.10106370824236</v>
      </c>
      <c r="O464" t="s">
        <v>979</v>
      </c>
    </row>
    <row r="465" spans="1:15" x14ac:dyDescent="0.2">
      <c r="A465" t="s">
        <v>980</v>
      </c>
      <c r="B465" s="19">
        <v>0</v>
      </c>
      <c r="C465" s="19">
        <v>7.4236022566215798</v>
      </c>
      <c r="D465" s="19">
        <v>0</v>
      </c>
      <c r="E465" s="19">
        <v>0</v>
      </c>
      <c r="F465" s="19">
        <v>0</v>
      </c>
      <c r="G465" s="19">
        <v>0</v>
      </c>
      <c r="H465" s="20">
        <v>0</v>
      </c>
      <c r="I465" s="20">
        <v>0</v>
      </c>
      <c r="O465" t="s">
        <v>981</v>
      </c>
    </row>
    <row r="466" spans="1:15" x14ac:dyDescent="0.2">
      <c r="A466" t="s">
        <v>982</v>
      </c>
      <c r="B466" s="19">
        <v>0</v>
      </c>
      <c r="C466" s="19">
        <v>2.0957838636660702</v>
      </c>
      <c r="D466" s="19">
        <v>0</v>
      </c>
      <c r="E466" s="19">
        <v>0</v>
      </c>
      <c r="F466" s="19">
        <v>0</v>
      </c>
      <c r="G466" s="19">
        <v>0</v>
      </c>
      <c r="H466" s="20">
        <f>VLOOKUP(A466,[1]DegustAug_23!A$1:C$2707,2,FALSE)</f>
        <v>2.0142334487014102</v>
      </c>
      <c r="I466" s="20">
        <f>VLOOKUP(A466,[1]DegustAug_23!A$1:D$2707,3,FALSE)</f>
        <v>2.0087251743999901</v>
      </c>
      <c r="O466" t="s">
        <v>983</v>
      </c>
    </row>
    <row r="467" spans="1:15" x14ac:dyDescent="0.2">
      <c r="A467" t="s">
        <v>984</v>
      </c>
      <c r="B467" s="19">
        <v>0</v>
      </c>
      <c r="C467" s="19">
        <v>5.1053341752362904</v>
      </c>
      <c r="D467" s="19">
        <v>0</v>
      </c>
      <c r="E467" s="19">
        <v>0</v>
      </c>
      <c r="F467" s="19">
        <v>0</v>
      </c>
      <c r="G467" s="19">
        <v>0</v>
      </c>
      <c r="H467" s="20">
        <f>VLOOKUP(A467,[1]DegustAug_23!A$1:C$2707,2,FALSE)</f>
        <v>3.37276580329591</v>
      </c>
      <c r="I467" s="20">
        <f>VLOOKUP(A467,[1]DegustAug_23!A$1:D$2707,3,FALSE)</f>
        <v>3.4579036534037999</v>
      </c>
      <c r="O467" t="s">
        <v>156</v>
      </c>
    </row>
    <row r="468" spans="1:15" x14ac:dyDescent="0.2">
      <c r="A468" t="s">
        <v>985</v>
      </c>
      <c r="B468" s="19">
        <v>15.8331608798413</v>
      </c>
      <c r="C468" s="19">
        <v>0</v>
      </c>
      <c r="D468" s="19">
        <v>0</v>
      </c>
      <c r="E468" s="19">
        <v>0</v>
      </c>
      <c r="F468" s="19">
        <v>0</v>
      </c>
      <c r="G468" s="19">
        <v>0</v>
      </c>
      <c r="H468" s="20">
        <v>0</v>
      </c>
      <c r="I468" s="20">
        <v>0</v>
      </c>
      <c r="O468" t="s">
        <v>986</v>
      </c>
    </row>
    <row r="469" spans="1:15" x14ac:dyDescent="0.2">
      <c r="A469" t="s">
        <v>987</v>
      </c>
      <c r="B469" s="19">
        <v>0</v>
      </c>
      <c r="C469" s="19">
        <v>-14.18074050287</v>
      </c>
      <c r="D469" s="19">
        <v>0</v>
      </c>
      <c r="E469" s="19">
        <v>0</v>
      </c>
      <c r="F469" s="19">
        <v>0</v>
      </c>
      <c r="G469" s="19">
        <v>0</v>
      </c>
      <c r="H469" s="20">
        <f>VLOOKUP(A469,[1]DegustAug_23!A$1:C$2707,2,FALSE)</f>
        <v>0.81727014173790102</v>
      </c>
      <c r="I469" s="20">
        <f>VLOOKUP(A469,[1]DegustAug_23!A$1:D$2707,3,FALSE)</f>
        <v>1.9457073873763799</v>
      </c>
      <c r="O469" t="s">
        <v>156</v>
      </c>
    </row>
    <row r="470" spans="1:15" x14ac:dyDescent="0.2">
      <c r="A470" t="s">
        <v>988</v>
      </c>
      <c r="B470" s="19">
        <v>0</v>
      </c>
      <c r="C470" s="19">
        <v>17.531887566661901</v>
      </c>
      <c r="D470" s="19">
        <v>0</v>
      </c>
      <c r="E470" s="19">
        <v>0</v>
      </c>
      <c r="F470" s="19">
        <v>0</v>
      </c>
      <c r="G470" s="19">
        <v>0</v>
      </c>
      <c r="H470" s="20">
        <f>VLOOKUP(A470,[1]DegustAug_23!A$1:C$2707,2,FALSE)</f>
        <v>0.70158641355153695</v>
      </c>
      <c r="I470" s="20">
        <f>VLOOKUP(A470,[1]DegustAug_23!A$1:D$2707,3,FALSE)</f>
        <v>0.29548988745622901</v>
      </c>
      <c r="O470" t="s">
        <v>989</v>
      </c>
    </row>
    <row r="471" spans="1:15" x14ac:dyDescent="0.2">
      <c r="A471" t="s">
        <v>990</v>
      </c>
      <c r="B471" s="19">
        <v>0</v>
      </c>
      <c r="C471" s="19">
        <v>1.0137540010497099</v>
      </c>
      <c r="D471" s="19">
        <v>0</v>
      </c>
      <c r="E471" s="19">
        <v>0</v>
      </c>
      <c r="F471" s="19">
        <v>0</v>
      </c>
      <c r="G471" s="19">
        <v>0</v>
      </c>
      <c r="H471" s="20">
        <f>VLOOKUP(A471,[1]DegustAug_23!A$1:C$2707,2,FALSE)</f>
        <v>1.56716372709653</v>
      </c>
      <c r="I471" s="20">
        <f>VLOOKUP(A471,[1]DegustAug_23!A$1:D$2707,3,FALSE)</f>
        <v>0.81608725657463999</v>
      </c>
      <c r="O471" t="s">
        <v>194</v>
      </c>
    </row>
    <row r="472" spans="1:15" x14ac:dyDescent="0.2">
      <c r="A472" t="s">
        <v>991</v>
      </c>
      <c r="B472" s="19">
        <v>0</v>
      </c>
      <c r="C472" s="19">
        <v>-1.7707137995734299</v>
      </c>
      <c r="D472" s="19">
        <v>0</v>
      </c>
      <c r="E472" s="19">
        <v>0</v>
      </c>
      <c r="F472" s="19">
        <v>0</v>
      </c>
      <c r="G472" s="19">
        <v>0</v>
      </c>
      <c r="H472" s="20">
        <f>VLOOKUP(A472,[1]DegustAug_23!A$1:C$2707,2,FALSE)</f>
        <v>1.2579511738834199</v>
      </c>
      <c r="I472" s="20">
        <f>VLOOKUP(A472,[1]DegustAug_23!A$1:D$2707,3,FALSE)</f>
        <v>1.48984866064372</v>
      </c>
      <c r="O472" t="s">
        <v>156</v>
      </c>
    </row>
    <row r="473" spans="1:15" x14ac:dyDescent="0.2">
      <c r="A473" t="s">
        <v>992</v>
      </c>
      <c r="B473" s="19">
        <v>0</v>
      </c>
      <c r="C473" s="19">
        <v>1.4431213899111699</v>
      </c>
      <c r="D473" s="19">
        <v>0</v>
      </c>
      <c r="E473" s="19">
        <v>0</v>
      </c>
      <c r="F473" s="19">
        <v>0</v>
      </c>
      <c r="G473" s="19">
        <v>1.74347207430316</v>
      </c>
      <c r="H473" s="20">
        <f>VLOOKUP(A473,[1]DegustAug_23!A$1:C$2707,2,FALSE)</f>
        <v>3.1780283478404998</v>
      </c>
      <c r="I473" s="20">
        <f>VLOOKUP(A473,[1]DegustAug_23!A$1:D$2707,3,FALSE)</f>
        <v>2.2360114245640701</v>
      </c>
      <c r="O473" t="s">
        <v>993</v>
      </c>
    </row>
    <row r="474" spans="1:15" x14ac:dyDescent="0.2">
      <c r="A474" t="s">
        <v>994</v>
      </c>
      <c r="B474" s="19">
        <v>0</v>
      </c>
      <c r="C474" s="19">
        <v>-1.18532808920191</v>
      </c>
      <c r="D474" s="19">
        <v>0</v>
      </c>
      <c r="E474" s="19">
        <v>0</v>
      </c>
      <c r="F474" s="19">
        <v>0</v>
      </c>
      <c r="G474" s="19">
        <v>0</v>
      </c>
      <c r="H474" s="20">
        <f>VLOOKUP(A474,[1]DegustAug_23!A$1:C$2707,2,FALSE)</f>
        <v>1.16529891419897</v>
      </c>
      <c r="I474" s="20">
        <f>VLOOKUP(A474,[1]DegustAug_23!A$1:D$2707,3,FALSE)</f>
        <v>2.0682866988527802</v>
      </c>
      <c r="O474" t="s">
        <v>156</v>
      </c>
    </row>
    <row r="475" spans="1:15" x14ac:dyDescent="0.2">
      <c r="A475" t="s">
        <v>995</v>
      </c>
      <c r="B475" s="19">
        <v>0</v>
      </c>
      <c r="C475" s="19">
        <v>1.78879271083967</v>
      </c>
      <c r="D475" s="19">
        <v>0</v>
      </c>
      <c r="E475" s="19">
        <v>0</v>
      </c>
      <c r="F475" s="19">
        <v>0</v>
      </c>
      <c r="G475" s="19">
        <v>0</v>
      </c>
      <c r="H475" s="20">
        <f>VLOOKUP(A475,[1]DegustAug_23!A$1:C$2707,2,FALSE)</f>
        <v>1.8653962322950699</v>
      </c>
      <c r="I475" s="20">
        <f>VLOOKUP(A475,[1]DegustAug_23!A$1:D$2707,3,FALSE)</f>
        <v>2.09891914531166</v>
      </c>
      <c r="O475" t="s">
        <v>156</v>
      </c>
    </row>
    <row r="476" spans="1:15" x14ac:dyDescent="0.2">
      <c r="A476" t="s">
        <v>996</v>
      </c>
      <c r="B476" s="19">
        <v>0</v>
      </c>
      <c r="C476" s="19">
        <v>-2.0172715301213802</v>
      </c>
      <c r="D476" s="19">
        <v>0</v>
      </c>
      <c r="E476" s="19">
        <v>0</v>
      </c>
      <c r="F476" s="19">
        <v>0</v>
      </c>
      <c r="G476" s="19">
        <v>0</v>
      </c>
      <c r="H476" s="20">
        <f>VLOOKUP(A476,[1]DegustAug_23!A$1:C$2707,2,FALSE)</f>
        <v>0.80241787501602402</v>
      </c>
      <c r="I476" s="20">
        <f>VLOOKUP(A476,[1]DegustAug_23!A$1:D$2707,3,FALSE)</f>
        <v>1.4430158167587599</v>
      </c>
      <c r="O476" t="s">
        <v>156</v>
      </c>
    </row>
    <row r="477" spans="1:15" x14ac:dyDescent="0.2">
      <c r="A477" t="s">
        <v>997</v>
      </c>
      <c r="B477" s="19">
        <v>0</v>
      </c>
      <c r="C477" s="19">
        <v>-14.205099140952299</v>
      </c>
      <c r="D477" s="19">
        <v>0</v>
      </c>
      <c r="E477" s="19">
        <v>0</v>
      </c>
      <c r="F477" s="19">
        <v>0</v>
      </c>
      <c r="G477" s="19">
        <v>0</v>
      </c>
      <c r="H477" s="20">
        <f>VLOOKUP(A477,[1]DegustAug_23!A$1:C$2707,2,FALSE)</f>
        <v>1.3091887305718299</v>
      </c>
      <c r="I477" s="20">
        <f>VLOOKUP(A477,[1]DegustAug_23!A$1:D$2707,3,FALSE)</f>
        <v>1.0799377555048899</v>
      </c>
      <c r="O477" t="s">
        <v>998</v>
      </c>
    </row>
    <row r="478" spans="1:15" x14ac:dyDescent="0.2">
      <c r="A478" t="s">
        <v>999</v>
      </c>
      <c r="B478" s="19">
        <v>0</v>
      </c>
      <c r="C478" s="19">
        <v>2.0957838636660702</v>
      </c>
      <c r="D478" s="19">
        <v>0</v>
      </c>
      <c r="E478" s="19">
        <v>0</v>
      </c>
      <c r="F478" s="19">
        <v>0</v>
      </c>
      <c r="G478" s="19">
        <v>0</v>
      </c>
      <c r="H478" s="20">
        <f>VLOOKUP(A478,[1]DegustAug_23!A$1:C$2707,2,FALSE)</f>
        <v>1.8061133333453101</v>
      </c>
      <c r="I478" s="20">
        <f>VLOOKUP(A478,[1]DegustAug_23!A$1:D$2707,3,FALSE)</f>
        <v>1.84288182359501</v>
      </c>
      <c r="O478" t="s">
        <v>983</v>
      </c>
    </row>
    <row r="479" spans="1:15" x14ac:dyDescent="0.2">
      <c r="A479" t="s">
        <v>1000</v>
      </c>
      <c r="B479" s="19">
        <v>0</v>
      </c>
      <c r="C479" s="19">
        <v>0</v>
      </c>
      <c r="D479" s="19">
        <v>0</v>
      </c>
      <c r="E479" s="19">
        <v>0</v>
      </c>
      <c r="F479" s="19">
        <v>4.1908545278140101</v>
      </c>
      <c r="G479" s="19">
        <v>0</v>
      </c>
      <c r="H479" s="20">
        <f>VLOOKUP(A479,[1]DegustAug_23!A$1:C$2707,2,FALSE)</f>
        <v>0.238550137299228</v>
      </c>
      <c r="I479" s="20">
        <f>VLOOKUP(A479,[1]DegustAug_23!A$1:D$2707,3,FALSE)</f>
        <v>0.68600729477316202</v>
      </c>
      <c r="O479" t="s">
        <v>1001</v>
      </c>
    </row>
    <row r="480" spans="1:15" x14ac:dyDescent="0.2">
      <c r="A480" t="s">
        <v>1002</v>
      </c>
      <c r="B480" s="19">
        <v>0</v>
      </c>
      <c r="C480" s="19">
        <v>1.5701951770992699</v>
      </c>
      <c r="D480" s="19">
        <v>0</v>
      </c>
      <c r="E480" s="19">
        <v>0</v>
      </c>
      <c r="F480" s="19">
        <v>0</v>
      </c>
      <c r="G480" s="19">
        <v>0</v>
      </c>
      <c r="H480" s="20">
        <f>VLOOKUP(A480,[1]DegustAug_23!A$1:C$2707,2,FALSE)</f>
        <v>1.14072858135369</v>
      </c>
      <c r="I480" s="20">
        <f>VLOOKUP(A480,[1]DegustAug_23!A$1:D$2707,3,FALSE)</f>
        <v>1.37819655774691</v>
      </c>
      <c r="O480" t="s">
        <v>1003</v>
      </c>
    </row>
    <row r="481" spans="1:15" x14ac:dyDescent="0.2">
      <c r="A481" t="s">
        <v>1004</v>
      </c>
      <c r="B481" s="19">
        <v>0</v>
      </c>
      <c r="C481" s="19">
        <v>1.15510935976939</v>
      </c>
      <c r="D481" s="19">
        <v>0</v>
      </c>
      <c r="E481" s="19">
        <v>0</v>
      </c>
      <c r="F481" s="19">
        <v>0</v>
      </c>
      <c r="G481" s="19">
        <v>0</v>
      </c>
      <c r="H481" s="20">
        <f>VLOOKUP(A481,[1]DegustAug_23!A$1:C$2707,2,FALSE)</f>
        <v>1.4033572097637601</v>
      </c>
      <c r="I481" s="20">
        <f>VLOOKUP(A481,[1]DegustAug_23!A$1:D$2707,3,FALSE)</f>
        <v>1.41115273431176</v>
      </c>
      <c r="O481" t="s">
        <v>156</v>
      </c>
    </row>
    <row r="482" spans="1:15" x14ac:dyDescent="0.2">
      <c r="A482" t="s">
        <v>1005</v>
      </c>
      <c r="B482" s="19">
        <v>0</v>
      </c>
      <c r="C482" s="19">
        <v>3.1508450948753</v>
      </c>
      <c r="D482" s="19">
        <v>0</v>
      </c>
      <c r="E482" s="19">
        <v>0</v>
      </c>
      <c r="F482" s="19">
        <v>0</v>
      </c>
      <c r="G482" s="19">
        <v>0</v>
      </c>
      <c r="H482" s="20">
        <f>VLOOKUP(A482,[1]DegustAug_23!A$1:C$2707,2,FALSE)</f>
        <v>1.29236554265253</v>
      </c>
      <c r="I482" s="20">
        <f>VLOOKUP(A482,[1]DegustAug_23!A$1:D$2707,3,FALSE)</f>
        <v>1.40023531939067</v>
      </c>
      <c r="O482" t="s">
        <v>1006</v>
      </c>
    </row>
    <row r="483" spans="1:15" x14ac:dyDescent="0.2">
      <c r="A483" t="s">
        <v>1007</v>
      </c>
      <c r="B483" s="19">
        <v>0</v>
      </c>
      <c r="C483" s="19">
        <v>1.0940207323912401</v>
      </c>
      <c r="D483" s="19">
        <v>0</v>
      </c>
      <c r="E483" s="19">
        <v>0</v>
      </c>
      <c r="F483" s="19">
        <v>0</v>
      </c>
      <c r="G483" s="19">
        <v>0</v>
      </c>
      <c r="H483" s="20">
        <f>VLOOKUP(A483,[1]DegustAug_23!A$1:C$2707,2,FALSE)</f>
        <v>1.12987149418648</v>
      </c>
      <c r="I483" s="20">
        <f>VLOOKUP(A483,[1]DegustAug_23!A$1:D$2707,3,FALSE)</f>
        <v>1.48800495250428</v>
      </c>
      <c r="O483" t="s">
        <v>352</v>
      </c>
    </row>
    <row r="484" spans="1:15" x14ac:dyDescent="0.2">
      <c r="A484" t="s">
        <v>1008</v>
      </c>
      <c r="B484" s="19">
        <v>0</v>
      </c>
      <c r="C484" s="19">
        <v>-2.0172715301213802</v>
      </c>
      <c r="D484" s="19">
        <v>0</v>
      </c>
      <c r="E484" s="19">
        <v>0</v>
      </c>
      <c r="F484" s="19">
        <v>0</v>
      </c>
      <c r="G484" s="19">
        <v>0</v>
      </c>
      <c r="H484" s="20">
        <f>VLOOKUP(A484,[1]DegustAug_23!A$1:C$2707,2,FALSE)</f>
        <v>0.99866330915368096</v>
      </c>
      <c r="I484" s="20">
        <f>VLOOKUP(A484,[1]DegustAug_23!A$1:D$2707,3,FALSE)</f>
        <v>1.7230992209759299</v>
      </c>
      <c r="O484" t="s">
        <v>156</v>
      </c>
    </row>
    <row r="485" spans="1:15" x14ac:dyDescent="0.2">
      <c r="A485" t="s">
        <v>1009</v>
      </c>
      <c r="B485" s="19">
        <v>0</v>
      </c>
      <c r="C485" s="19">
        <v>2.0070565343594402</v>
      </c>
      <c r="D485" s="19">
        <v>0</v>
      </c>
      <c r="E485" s="19">
        <v>0</v>
      </c>
      <c r="F485" s="19">
        <v>0</v>
      </c>
      <c r="G485" s="19">
        <v>0</v>
      </c>
      <c r="H485" s="20">
        <f>VLOOKUP(A485,[1]DegustAug_23!A$1:C$2707,2,FALSE)</f>
        <v>1.3624710064988901</v>
      </c>
      <c r="I485" s="20">
        <f>VLOOKUP(A485,[1]DegustAug_23!A$1:D$2707,3,FALSE)</f>
        <v>1.1462320625507201</v>
      </c>
      <c r="O485" t="s">
        <v>1010</v>
      </c>
    </row>
    <row r="486" spans="1:15" x14ac:dyDescent="0.2">
      <c r="A486" t="s">
        <v>1011</v>
      </c>
      <c r="B486" s="19">
        <v>0</v>
      </c>
      <c r="C486" s="19">
        <v>1.8245739207857099</v>
      </c>
      <c r="D486" s="19">
        <v>0</v>
      </c>
      <c r="E486" s="19">
        <v>0</v>
      </c>
      <c r="F486" s="19">
        <v>0</v>
      </c>
      <c r="G486" s="19">
        <v>0</v>
      </c>
      <c r="H486" s="20">
        <f>VLOOKUP(A486,[1]DegustAug_23!A$1:C$2707,2,FALSE)</f>
        <v>1.1662133745441301</v>
      </c>
      <c r="I486" s="20">
        <f>VLOOKUP(A486,[1]DegustAug_23!A$1:D$2707,3,FALSE)</f>
        <v>1.7218558212766599</v>
      </c>
      <c r="O486" t="s">
        <v>156</v>
      </c>
    </row>
    <row r="487" spans="1:15" x14ac:dyDescent="0.2">
      <c r="A487" t="s">
        <v>1012</v>
      </c>
      <c r="B487" s="19">
        <v>0</v>
      </c>
      <c r="C487" s="19">
        <v>1.39834364579806</v>
      </c>
      <c r="D487" s="19">
        <v>0</v>
      </c>
      <c r="E487" s="19">
        <v>0</v>
      </c>
      <c r="F487" s="19">
        <v>0</v>
      </c>
      <c r="G487" s="19">
        <v>0</v>
      </c>
      <c r="H487" s="20">
        <f>VLOOKUP(A487,[1]DegustAug_23!A$1:C$2707,2,FALSE)</f>
        <v>2.3076225555145</v>
      </c>
      <c r="I487" s="20">
        <f>VLOOKUP(A487,[1]DegustAug_23!A$1:D$2707,3,FALSE)</f>
        <v>1.89375618947539</v>
      </c>
      <c r="O487" t="s">
        <v>156</v>
      </c>
    </row>
    <row r="488" spans="1:15" x14ac:dyDescent="0.2">
      <c r="A488" t="s">
        <v>1013</v>
      </c>
      <c r="B488" s="19">
        <v>0</v>
      </c>
      <c r="C488" s="19">
        <v>1.4749640279829099</v>
      </c>
      <c r="D488" s="19">
        <v>0</v>
      </c>
      <c r="E488" s="19">
        <v>0</v>
      </c>
      <c r="F488" s="19">
        <v>0</v>
      </c>
      <c r="G488" s="19">
        <v>0</v>
      </c>
      <c r="H488" s="20">
        <f>VLOOKUP(A488,[1]DegustAug_23!A$1:C$2707,2,FALSE)</f>
        <v>1.9322727277523699</v>
      </c>
      <c r="I488" s="20">
        <f>VLOOKUP(A488,[1]DegustAug_23!A$1:D$2707,3,FALSE)</f>
        <v>1.9225408338676</v>
      </c>
      <c r="O488" t="s">
        <v>1014</v>
      </c>
    </row>
    <row r="489" spans="1:15" x14ac:dyDescent="0.2">
      <c r="A489" t="s">
        <v>1015</v>
      </c>
      <c r="B489" s="19">
        <v>0</v>
      </c>
      <c r="C489" s="19">
        <v>-3.1496435537768201</v>
      </c>
      <c r="D489" s="19">
        <v>0</v>
      </c>
      <c r="E489" s="19">
        <v>0</v>
      </c>
      <c r="F489" s="19">
        <v>0</v>
      </c>
      <c r="G489" s="19">
        <v>0</v>
      </c>
      <c r="H489" s="20">
        <f>VLOOKUP(A489,[1]DegustAug_23!A$1:C$2707,2,FALSE)</f>
        <v>1.92731363193356</v>
      </c>
      <c r="I489" s="20">
        <f>VLOOKUP(A489,[1]DegustAug_23!A$1:D$2707,3,FALSE)</f>
        <v>1.9504507642655999</v>
      </c>
      <c r="O489" t="s">
        <v>156</v>
      </c>
    </row>
    <row r="490" spans="1:15" x14ac:dyDescent="0.2">
      <c r="A490" t="s">
        <v>1016</v>
      </c>
      <c r="B490" s="19">
        <v>0</v>
      </c>
      <c r="C490" s="19">
        <v>2.0557086873635702</v>
      </c>
      <c r="D490" s="19">
        <v>0</v>
      </c>
      <c r="E490" s="19">
        <v>0</v>
      </c>
      <c r="F490" s="19">
        <v>0</v>
      </c>
      <c r="G490" s="19">
        <v>0</v>
      </c>
      <c r="H490" s="20">
        <f>VLOOKUP(A490,[1]DegustAug_23!A$1:C$2707,2,FALSE)</f>
        <v>1.5662749200200301</v>
      </c>
      <c r="I490" s="20">
        <f>VLOOKUP(A490,[1]DegustAug_23!A$1:D$2707,3,FALSE)</f>
        <v>1.85569090780371</v>
      </c>
      <c r="O490" t="s">
        <v>1017</v>
      </c>
    </row>
    <row r="491" spans="1:15" x14ac:dyDescent="0.2">
      <c r="A491" t="s">
        <v>1018</v>
      </c>
      <c r="B491" s="19">
        <v>0</v>
      </c>
      <c r="C491" s="19">
        <v>1.34842387318083</v>
      </c>
      <c r="D491" s="19">
        <v>0</v>
      </c>
      <c r="E491" s="19">
        <v>0</v>
      </c>
      <c r="F491" s="19">
        <v>0</v>
      </c>
      <c r="G491" s="19">
        <v>0</v>
      </c>
      <c r="H491" s="20">
        <f>VLOOKUP(A491,[1]DegustAug_23!A$1:C$2707,2,FALSE)</f>
        <v>1.1308785816451301</v>
      </c>
      <c r="I491" s="20">
        <f>VLOOKUP(A491,[1]DegustAug_23!A$1:D$2707,3,FALSE)</f>
        <v>1.4918834278189199</v>
      </c>
      <c r="O491" t="s">
        <v>945</v>
      </c>
    </row>
    <row r="492" spans="1:15" x14ac:dyDescent="0.2">
      <c r="A492" t="s">
        <v>1019</v>
      </c>
      <c r="B492" s="19">
        <v>0</v>
      </c>
      <c r="C492" s="19">
        <v>1.33598310609037</v>
      </c>
      <c r="D492" s="19">
        <v>0</v>
      </c>
      <c r="E492" s="19">
        <v>0</v>
      </c>
      <c r="F492" s="19">
        <v>0</v>
      </c>
      <c r="G492" s="19">
        <v>0</v>
      </c>
      <c r="H492" s="20">
        <f>VLOOKUP(A492,[1]DegustAug_23!A$1:C$2707,2,FALSE)</f>
        <v>1.41956308861796</v>
      </c>
      <c r="I492" s="20">
        <f>VLOOKUP(A492,[1]DegustAug_23!A$1:D$2707,3,FALSE)</f>
        <v>1.3823768610937099</v>
      </c>
      <c r="O492" t="s">
        <v>1020</v>
      </c>
    </row>
    <row r="493" spans="1:15" x14ac:dyDescent="0.2">
      <c r="A493" t="s">
        <v>1021</v>
      </c>
      <c r="B493" s="19">
        <v>0</v>
      </c>
      <c r="C493" s="19">
        <v>1.53541195752259</v>
      </c>
      <c r="D493" s="19">
        <v>0</v>
      </c>
      <c r="E493" s="19">
        <v>0</v>
      </c>
      <c r="F493" s="19">
        <v>0</v>
      </c>
      <c r="G493" s="19">
        <v>0</v>
      </c>
      <c r="H493" s="20">
        <f>VLOOKUP(A493,[1]DegustAug_23!A$1:C$2707,2,FALSE)</f>
        <v>2.0042170535055499</v>
      </c>
      <c r="I493" s="20">
        <f>VLOOKUP(A493,[1]DegustAug_23!A$1:D$2707,3,FALSE)</f>
        <v>1.79992242972784</v>
      </c>
      <c r="O493" t="s">
        <v>1022</v>
      </c>
    </row>
    <row r="494" spans="1:15" x14ac:dyDescent="0.2">
      <c r="A494" t="s">
        <v>1023</v>
      </c>
      <c r="B494" s="19">
        <v>0</v>
      </c>
      <c r="C494" s="19">
        <v>-2.26714744963071</v>
      </c>
      <c r="D494" s="19">
        <v>0</v>
      </c>
      <c r="E494" s="19">
        <v>0</v>
      </c>
      <c r="F494" s="19">
        <v>0</v>
      </c>
      <c r="G494" s="19">
        <v>0</v>
      </c>
      <c r="H494" s="20">
        <v>0</v>
      </c>
      <c r="I494" s="20">
        <v>0</v>
      </c>
      <c r="O494" t="s">
        <v>156</v>
      </c>
    </row>
    <row r="495" spans="1:15" x14ac:dyDescent="0.2">
      <c r="A495" t="s">
        <v>1024</v>
      </c>
      <c r="B495" s="19">
        <v>0</v>
      </c>
      <c r="C495" s="19">
        <v>3.1583207972150702</v>
      </c>
      <c r="D495" s="19">
        <v>0</v>
      </c>
      <c r="E495" s="19">
        <v>0</v>
      </c>
      <c r="F495" s="19">
        <v>0</v>
      </c>
      <c r="G495" s="19">
        <v>0</v>
      </c>
      <c r="H495" s="20">
        <f>VLOOKUP(A495,[1]DegustAug_23!A$1:C$2707,2,FALSE)</f>
        <v>1.7313009809912701</v>
      </c>
      <c r="I495" s="20">
        <f>VLOOKUP(A495,[1]DegustAug_23!A$1:D$2707,3,FALSE)</f>
        <v>1.89003624251939</v>
      </c>
      <c r="O495" t="s">
        <v>1025</v>
      </c>
    </row>
    <row r="496" spans="1:15" x14ac:dyDescent="0.2">
      <c r="A496" t="s">
        <v>1026</v>
      </c>
      <c r="B496" s="19">
        <v>0</v>
      </c>
      <c r="C496" s="19">
        <v>-14.205099140952299</v>
      </c>
      <c r="D496" s="19">
        <v>0</v>
      </c>
      <c r="E496" s="19">
        <v>0</v>
      </c>
      <c r="F496" s="19">
        <v>0</v>
      </c>
      <c r="G496" s="19">
        <v>0</v>
      </c>
      <c r="H496" s="20">
        <f>VLOOKUP(A496,[1]DegustAug_23!A$1:C$2707,2,FALSE)</f>
        <v>1.39081185076257</v>
      </c>
      <c r="I496" s="20">
        <f>VLOOKUP(A496,[1]DegustAug_23!A$1:D$2707,3,FALSE)</f>
        <v>1.59015014116404</v>
      </c>
      <c r="O496" t="s">
        <v>1027</v>
      </c>
    </row>
    <row r="497" spans="1:15" x14ac:dyDescent="0.2">
      <c r="A497" t="s">
        <v>1028</v>
      </c>
      <c r="B497" s="19">
        <v>0</v>
      </c>
      <c r="C497" s="19">
        <v>-1.56403631337043</v>
      </c>
      <c r="D497" s="19">
        <v>0</v>
      </c>
      <c r="E497" s="19">
        <v>0</v>
      </c>
      <c r="F497" s="19">
        <v>0</v>
      </c>
      <c r="G497" s="19">
        <v>0</v>
      </c>
      <c r="H497" s="20">
        <f>VLOOKUP(A497,[1]DegustAug_23!A$1:C$2707,2,FALSE)</f>
        <v>1.4185754222806899</v>
      </c>
      <c r="I497" s="20">
        <f>VLOOKUP(A497,[1]DegustAug_23!A$1:D$2707,3,FALSE)</f>
        <v>1.8231380024001</v>
      </c>
      <c r="O497" t="s">
        <v>156</v>
      </c>
    </row>
    <row r="498" spans="1:15" x14ac:dyDescent="0.2">
      <c r="A498" t="s">
        <v>1029</v>
      </c>
      <c r="B498" s="19">
        <v>0</v>
      </c>
      <c r="C498" s="19">
        <v>2.0893437883753201</v>
      </c>
      <c r="D498" s="19">
        <v>0</v>
      </c>
      <c r="E498" s="19">
        <v>0</v>
      </c>
      <c r="F498" s="19">
        <v>0</v>
      </c>
      <c r="G498" s="19">
        <v>0</v>
      </c>
      <c r="H498" s="20">
        <f>VLOOKUP(A498,[1]DegustAug_23!A$1:C$2707,2,FALSE)</f>
        <v>2.27124864350544</v>
      </c>
      <c r="I498" s="20">
        <f>VLOOKUP(A498,[1]DegustAug_23!A$1:D$2707,3,FALSE)</f>
        <v>2.2262279226108799</v>
      </c>
      <c r="O498" t="s">
        <v>156</v>
      </c>
    </row>
    <row r="499" spans="1:15" x14ac:dyDescent="0.2">
      <c r="A499" t="s">
        <v>1030</v>
      </c>
      <c r="B499" s="19">
        <v>0</v>
      </c>
      <c r="C499" s="19">
        <v>-1.5471476885994799</v>
      </c>
      <c r="D499" s="19">
        <v>0</v>
      </c>
      <c r="E499" s="19">
        <v>0</v>
      </c>
      <c r="F499" s="19">
        <v>0</v>
      </c>
      <c r="G499" s="19">
        <v>0</v>
      </c>
      <c r="H499" s="20">
        <v>0</v>
      </c>
      <c r="I499" s="20">
        <v>0</v>
      </c>
      <c r="O499" t="s">
        <v>156</v>
      </c>
    </row>
    <row r="500" spans="1:15" x14ac:dyDescent="0.2">
      <c r="A500" t="s">
        <v>1031</v>
      </c>
      <c r="B500" s="19">
        <v>0</v>
      </c>
      <c r="C500" s="19">
        <v>0</v>
      </c>
      <c r="D500" s="19">
        <v>0</v>
      </c>
      <c r="E500" s="19">
        <v>0</v>
      </c>
      <c r="F500" s="19">
        <v>0</v>
      </c>
      <c r="G500" s="19">
        <v>3.0100757543458898</v>
      </c>
      <c r="H500" s="20">
        <f>VLOOKUP(A500,[1]DegustAug_23!A$1:C$2707,2,FALSE)</f>
        <v>1.93736101633933</v>
      </c>
      <c r="I500" s="20">
        <f>VLOOKUP(A500,[1]DegustAug_23!A$1:D$2707,3,FALSE)</f>
        <v>1.7901203851665</v>
      </c>
      <c r="O500" t="s">
        <v>156</v>
      </c>
    </row>
    <row r="501" spans="1:15" x14ac:dyDescent="0.2">
      <c r="A501" t="s">
        <v>1032</v>
      </c>
      <c r="B501" s="19">
        <v>0</v>
      </c>
      <c r="C501" s="19">
        <v>2.5449885525365801</v>
      </c>
      <c r="D501" s="19">
        <v>0</v>
      </c>
      <c r="E501" s="19">
        <v>0</v>
      </c>
      <c r="F501" s="19">
        <v>0</v>
      </c>
      <c r="G501" s="19">
        <v>0</v>
      </c>
      <c r="H501" s="20">
        <f>VLOOKUP(A501,[1]DegustAug_23!A$1:C$2707,2,FALSE)</f>
        <v>1.8068638392910901</v>
      </c>
      <c r="I501" s="20">
        <f>VLOOKUP(A501,[1]DegustAug_23!A$1:D$2707,3,FALSE)</f>
        <v>2.26979036117572</v>
      </c>
      <c r="O501" t="s">
        <v>1033</v>
      </c>
    </row>
    <row r="502" spans="1:15" x14ac:dyDescent="0.2">
      <c r="A502" t="s">
        <v>1034</v>
      </c>
      <c r="B502" s="19">
        <v>0</v>
      </c>
      <c r="C502" s="19">
        <v>1.4168533557401299</v>
      </c>
      <c r="D502" s="19">
        <v>0</v>
      </c>
      <c r="E502" s="19">
        <v>0</v>
      </c>
      <c r="F502" s="19">
        <v>0</v>
      </c>
      <c r="G502" s="19">
        <v>0</v>
      </c>
      <c r="H502" s="20">
        <v>0</v>
      </c>
      <c r="I502" s="20">
        <v>0</v>
      </c>
      <c r="O502" t="s">
        <v>156</v>
      </c>
    </row>
    <row r="503" spans="1:15" x14ac:dyDescent="0.2">
      <c r="A503" t="s">
        <v>1035</v>
      </c>
      <c r="B503" s="19">
        <v>0</v>
      </c>
      <c r="C503" s="19">
        <v>2.1369659784547701</v>
      </c>
      <c r="D503" s="19">
        <v>0</v>
      </c>
      <c r="E503" s="19">
        <v>0</v>
      </c>
      <c r="F503" s="19">
        <v>0</v>
      </c>
      <c r="G503" s="19">
        <v>0</v>
      </c>
      <c r="H503" s="20">
        <f>VLOOKUP(A503,[1]DegustAug_23!A$1:C$2707,2,FALSE)</f>
        <v>3.4069038544700398</v>
      </c>
      <c r="I503" s="20">
        <f>VLOOKUP(A503,[1]DegustAug_23!A$1:D$2707,3,FALSE)</f>
        <v>2.38675671826981</v>
      </c>
      <c r="O503" t="s">
        <v>1036</v>
      </c>
    </row>
    <row r="504" spans="1:15" x14ac:dyDescent="0.2">
      <c r="A504" t="s">
        <v>1037</v>
      </c>
      <c r="B504" s="19">
        <v>0</v>
      </c>
      <c r="C504" s="19">
        <v>0</v>
      </c>
      <c r="D504" s="19">
        <v>0</v>
      </c>
      <c r="E504" s="19">
        <v>0</v>
      </c>
      <c r="F504" s="19">
        <v>4.4332118287389797</v>
      </c>
      <c r="G504" s="19">
        <v>0</v>
      </c>
      <c r="H504" s="20">
        <f>VLOOKUP(A504,[1]DegustAug_23!A$1:C$2707,2,FALSE)</f>
        <v>1.8779211518448</v>
      </c>
      <c r="I504" s="20">
        <f>VLOOKUP(A504,[1]DegustAug_23!A$1:D$2707,3,FALSE)</f>
        <v>1.82903901581531</v>
      </c>
      <c r="O504" t="s">
        <v>1038</v>
      </c>
    </row>
    <row r="505" spans="1:15" x14ac:dyDescent="0.2">
      <c r="A505" t="s">
        <v>1039</v>
      </c>
      <c r="B505" s="19">
        <v>0</v>
      </c>
      <c r="C505" s="19">
        <v>1.25171265845173</v>
      </c>
      <c r="D505" s="19">
        <v>0</v>
      </c>
      <c r="E505" s="19">
        <v>0</v>
      </c>
      <c r="F505" s="19">
        <v>0</v>
      </c>
      <c r="G505" s="19">
        <v>1.9071389215226899</v>
      </c>
      <c r="H505" s="20">
        <f>VLOOKUP(A505,[1]DegustAug_23!A$1:C$2707,2,FALSE)</f>
        <v>0.97990343933600299</v>
      </c>
      <c r="I505" s="20">
        <f>VLOOKUP(A505,[1]DegustAug_23!A$1:D$2707,3,FALSE)</f>
        <v>2.0642220364444102</v>
      </c>
      <c r="O505" t="s">
        <v>1040</v>
      </c>
    </row>
    <row r="506" spans="1:15" x14ac:dyDescent="0.2">
      <c r="A506" t="s">
        <v>1041</v>
      </c>
      <c r="B506" s="19">
        <v>0</v>
      </c>
      <c r="C506" s="19">
        <v>-2.4697442892662198</v>
      </c>
      <c r="D506" s="19">
        <v>0</v>
      </c>
      <c r="E506" s="19">
        <v>0</v>
      </c>
      <c r="F506" s="19">
        <v>0</v>
      </c>
      <c r="G506" s="19">
        <v>0</v>
      </c>
      <c r="H506" s="20">
        <f>VLOOKUP(A506,[1]DegustAug_23!A$1:C$2707,2,FALSE)</f>
        <v>2.6154118250148199</v>
      </c>
      <c r="I506" s="20">
        <f>VLOOKUP(A506,[1]DegustAug_23!A$1:D$2707,3,FALSE)</f>
        <v>2.5367436698567598</v>
      </c>
      <c r="O506" t="s">
        <v>1042</v>
      </c>
    </row>
    <row r="507" spans="1:15" x14ac:dyDescent="0.2">
      <c r="A507" t="s">
        <v>1043</v>
      </c>
      <c r="B507" s="19">
        <v>0</v>
      </c>
      <c r="C507" s="19">
        <v>-2.6393719950571799</v>
      </c>
      <c r="D507" s="19">
        <v>0</v>
      </c>
      <c r="E507" s="19">
        <v>0</v>
      </c>
      <c r="F507" s="19">
        <v>0</v>
      </c>
      <c r="G507" s="19">
        <v>0</v>
      </c>
      <c r="H507" s="20">
        <f>VLOOKUP(A507,[1]DegustAug_23!A$1:C$2707,2,FALSE)</f>
        <v>2.1493384364280601</v>
      </c>
      <c r="I507" s="20">
        <f>VLOOKUP(A507,[1]DegustAug_23!A$1:D$2707,3,FALSE)</f>
        <v>2.3908163187515501</v>
      </c>
      <c r="O507" t="s">
        <v>156</v>
      </c>
    </row>
    <row r="508" spans="1:15" x14ac:dyDescent="0.2">
      <c r="A508" t="s">
        <v>1044</v>
      </c>
      <c r="B508" s="19">
        <v>0</v>
      </c>
      <c r="C508" s="19">
        <v>2.1369659784547701</v>
      </c>
      <c r="D508" s="19">
        <v>0</v>
      </c>
      <c r="E508" s="19">
        <v>0</v>
      </c>
      <c r="F508" s="19">
        <v>0</v>
      </c>
      <c r="G508" s="19">
        <v>0</v>
      </c>
      <c r="H508" s="20">
        <f>VLOOKUP(A508,[1]DegustAug_23!A$1:C$2707,2,FALSE)</f>
        <v>3.3856897278238098</v>
      </c>
      <c r="I508" s="20">
        <f>VLOOKUP(A508,[1]DegustAug_23!A$1:D$2707,3,FALSE)</f>
        <v>2.2521072692192901</v>
      </c>
      <c r="O508" t="s">
        <v>1045</v>
      </c>
    </row>
    <row r="509" spans="1:15" x14ac:dyDescent="0.2">
      <c r="A509" t="s">
        <v>1046</v>
      </c>
      <c r="B509" s="19">
        <v>0</v>
      </c>
      <c r="C509" s="19">
        <v>3.23033914888132</v>
      </c>
      <c r="D509" s="19">
        <v>0</v>
      </c>
      <c r="E509" s="19">
        <v>0</v>
      </c>
      <c r="F509" s="19">
        <v>0</v>
      </c>
      <c r="G509" s="19">
        <v>0</v>
      </c>
      <c r="H509" s="20">
        <f>VLOOKUP(A509,[1]DegustAug_23!A$1:C$2707,2,FALSE)</f>
        <v>2.3315808398107398</v>
      </c>
      <c r="I509" s="20">
        <f>VLOOKUP(A509,[1]DegustAug_23!A$1:D$2707,3,FALSE)</f>
        <v>2.6498593198460498</v>
      </c>
      <c r="O509" t="s">
        <v>156</v>
      </c>
    </row>
    <row r="510" spans="1:15" x14ac:dyDescent="0.2">
      <c r="A510" t="s">
        <v>1047</v>
      </c>
      <c r="B510" s="19">
        <v>0</v>
      </c>
      <c r="C510" s="19">
        <v>1.2020478270492301</v>
      </c>
      <c r="D510" s="19">
        <v>0</v>
      </c>
      <c r="E510" s="19">
        <v>0</v>
      </c>
      <c r="F510" s="19">
        <v>0</v>
      </c>
      <c r="G510" s="19">
        <v>1.5410659099538799</v>
      </c>
      <c r="H510" s="20">
        <f>VLOOKUP(A510,[1]DegustAug_23!A$1:C$2707,2,FALSE)</f>
        <v>2.22301103398254</v>
      </c>
      <c r="I510" s="20">
        <f>VLOOKUP(A510,[1]DegustAug_23!A$1:D$2707,3,FALSE)</f>
        <v>3.02283134390589</v>
      </c>
      <c r="O510" t="s">
        <v>1048</v>
      </c>
    </row>
    <row r="511" spans="1:15" x14ac:dyDescent="0.2">
      <c r="A511" t="s">
        <v>1049</v>
      </c>
      <c r="B511" s="19">
        <v>0</v>
      </c>
      <c r="C511" s="19">
        <v>7.7642205684028802</v>
      </c>
      <c r="D511" s="19">
        <v>0</v>
      </c>
      <c r="E511" s="19">
        <v>0</v>
      </c>
      <c r="F511" s="19">
        <v>0</v>
      </c>
      <c r="G511" s="19">
        <v>0</v>
      </c>
      <c r="H511" s="20">
        <f>VLOOKUP(A511,[1]DegustAug_23!A$1:C$2707,2,FALSE)</f>
        <v>1.9598098643839501</v>
      </c>
      <c r="I511" s="20">
        <f>VLOOKUP(A511,[1]DegustAug_23!A$1:D$2707,3,FALSE)</f>
        <v>2.6160642561283902</v>
      </c>
      <c r="O511" t="s">
        <v>156</v>
      </c>
    </row>
    <row r="512" spans="1:15" x14ac:dyDescent="0.2">
      <c r="A512" t="s">
        <v>1050</v>
      </c>
      <c r="B512" s="19">
        <v>0</v>
      </c>
      <c r="C512" s="19">
        <v>-1.8664662241159</v>
      </c>
      <c r="D512" s="19">
        <v>0</v>
      </c>
      <c r="E512" s="19">
        <v>0</v>
      </c>
      <c r="F512" s="19">
        <v>0</v>
      </c>
      <c r="G512" s="19">
        <v>0</v>
      </c>
      <c r="H512" s="20">
        <f>VLOOKUP(A512,[1]DegustAug_23!A$1:C$2707,2,FALSE)</f>
        <v>2.5439031346945402</v>
      </c>
      <c r="I512" s="20">
        <f>VLOOKUP(A512,[1]DegustAug_23!A$1:D$2707,3,FALSE)</f>
        <v>3.0203070490428798</v>
      </c>
      <c r="O512" t="s">
        <v>1051</v>
      </c>
    </row>
    <row r="513" spans="1:15" x14ac:dyDescent="0.2">
      <c r="A513" t="s">
        <v>1052</v>
      </c>
      <c r="B513" s="19">
        <v>0</v>
      </c>
      <c r="C513" s="19">
        <v>16.195774995024401</v>
      </c>
      <c r="D513" s="19">
        <v>0</v>
      </c>
      <c r="E513" s="19">
        <v>0</v>
      </c>
      <c r="F513" s="19">
        <v>0</v>
      </c>
      <c r="G513" s="19">
        <v>0</v>
      </c>
      <c r="H513" s="20">
        <f>VLOOKUP(A513,[1]DegustAug_23!A$1:C$2707,2,FALSE)</f>
        <v>4.6860189472613003</v>
      </c>
      <c r="I513" s="20">
        <f>VLOOKUP(A513,[1]DegustAug_23!A$1:D$2707,3,FALSE)</f>
        <v>4.7900375952549901</v>
      </c>
      <c r="O513" t="s">
        <v>822</v>
      </c>
    </row>
    <row r="514" spans="1:15" x14ac:dyDescent="0.2">
      <c r="A514" t="s">
        <v>1053</v>
      </c>
      <c r="B514" s="19">
        <v>0</v>
      </c>
      <c r="C514" s="19">
        <v>1.4647307061464101</v>
      </c>
      <c r="D514" s="19">
        <v>0</v>
      </c>
      <c r="E514" s="19">
        <v>0</v>
      </c>
      <c r="F514" s="19">
        <v>0</v>
      </c>
      <c r="G514" s="19">
        <v>0</v>
      </c>
      <c r="H514" s="20">
        <v>0</v>
      </c>
      <c r="I514" s="20">
        <v>0</v>
      </c>
      <c r="O514" t="s">
        <v>156</v>
      </c>
    </row>
    <row r="515" spans="1:15" x14ac:dyDescent="0.2">
      <c r="A515" t="s">
        <v>1054</v>
      </c>
      <c r="B515" s="19">
        <v>0</v>
      </c>
      <c r="C515" s="19">
        <v>-1.6239155727549399</v>
      </c>
      <c r="D515" s="19">
        <v>0</v>
      </c>
      <c r="E515" s="19">
        <v>0</v>
      </c>
      <c r="F515" s="19">
        <v>0</v>
      </c>
      <c r="G515" s="19">
        <v>0</v>
      </c>
      <c r="H515" s="20">
        <v>0</v>
      </c>
      <c r="I515" s="20">
        <v>0</v>
      </c>
      <c r="O515" t="s">
        <v>156</v>
      </c>
    </row>
    <row r="516" spans="1:15" x14ac:dyDescent="0.2">
      <c r="A516" t="s">
        <v>1055</v>
      </c>
      <c r="B516" s="19">
        <v>0</v>
      </c>
      <c r="C516" s="19">
        <v>0</v>
      </c>
      <c r="D516" s="19">
        <v>0</v>
      </c>
      <c r="E516" s="19">
        <v>0</v>
      </c>
      <c r="F516" s="19">
        <v>0</v>
      </c>
      <c r="G516" s="19">
        <v>2.2311632981933398</v>
      </c>
      <c r="H516" s="20">
        <v>0</v>
      </c>
      <c r="I516" s="20">
        <v>0</v>
      </c>
      <c r="O516" t="s">
        <v>1056</v>
      </c>
    </row>
    <row r="517" spans="1:15" x14ac:dyDescent="0.2">
      <c r="A517" t="s">
        <v>1057</v>
      </c>
      <c r="B517" s="19">
        <v>0</v>
      </c>
      <c r="C517" s="19">
        <v>-1</v>
      </c>
      <c r="D517" s="19">
        <v>0</v>
      </c>
      <c r="E517" s="19">
        <v>0</v>
      </c>
      <c r="F517" s="19">
        <v>0</v>
      </c>
      <c r="G517" s="19">
        <v>0</v>
      </c>
      <c r="H517" s="20">
        <f>VLOOKUP(A517,[1]DegustAug_23!A$1:C$2707,2,FALSE)</f>
        <v>0.36406350980461999</v>
      </c>
      <c r="I517" s="20">
        <f>VLOOKUP(A517,[1]DegustAug_23!A$1:D$2707,3,FALSE)</f>
        <v>0.74336701857980203</v>
      </c>
      <c r="O517" t="s">
        <v>156</v>
      </c>
    </row>
    <row r="518" spans="1:15" x14ac:dyDescent="0.2">
      <c r="A518" t="s">
        <v>1058</v>
      </c>
      <c r="B518" s="19">
        <v>0</v>
      </c>
      <c r="C518" s="19">
        <v>2.7230537036823499</v>
      </c>
      <c r="D518" s="19">
        <v>0</v>
      </c>
      <c r="E518" s="19">
        <v>0</v>
      </c>
      <c r="F518" s="19">
        <v>0</v>
      </c>
      <c r="G518" s="19">
        <v>0</v>
      </c>
      <c r="H518" s="20">
        <f>VLOOKUP(A518,[1]DegustAug_23!A$1:C$2707,2,FALSE)</f>
        <v>0.75628218245049506</v>
      </c>
      <c r="I518" s="20">
        <f>VLOOKUP(A518,[1]DegustAug_23!A$1:D$2707,3,FALSE)</f>
        <v>0.60749686407775605</v>
      </c>
      <c r="O518" t="s">
        <v>1059</v>
      </c>
    </row>
    <row r="519" spans="1:15" x14ac:dyDescent="0.2">
      <c r="A519" t="s">
        <v>1060</v>
      </c>
      <c r="B519" s="19">
        <v>0</v>
      </c>
      <c r="C519" s="19">
        <v>1.2806433493143301</v>
      </c>
      <c r="D519" s="19">
        <v>0</v>
      </c>
      <c r="E519" s="19">
        <v>0</v>
      </c>
      <c r="F519" s="19">
        <v>0</v>
      </c>
      <c r="G519" s="19">
        <v>1.3544487429235199</v>
      </c>
      <c r="H519" s="20">
        <f>VLOOKUP(A519,[1]DegustAug_23!A$1:C$2707,2,FALSE)</f>
        <v>6.83550151363813E-2</v>
      </c>
      <c r="I519" s="20">
        <f>VLOOKUP(A519,[1]DegustAug_23!A$1:D$2707,3,FALSE)</f>
        <v>0.67589291786584105</v>
      </c>
      <c r="O519" t="s">
        <v>1061</v>
      </c>
    </row>
    <row r="520" spans="1:15" x14ac:dyDescent="0.2">
      <c r="A520" t="s">
        <v>1062</v>
      </c>
      <c r="B520" s="19">
        <v>0</v>
      </c>
      <c r="C520" s="19">
        <v>-1.69549446362526</v>
      </c>
      <c r="D520" s="19">
        <v>0</v>
      </c>
      <c r="E520" s="19">
        <v>0</v>
      </c>
      <c r="F520" s="19">
        <v>0</v>
      </c>
      <c r="G520" s="19">
        <v>0</v>
      </c>
      <c r="H520" s="20">
        <f>VLOOKUP(A520,[1]DegustAug_23!A$1:C$2707,2,FALSE)</f>
        <v>0.77391365639270504</v>
      </c>
      <c r="I520" s="20">
        <f>VLOOKUP(A520,[1]DegustAug_23!A$1:D$2707,3,FALSE)</f>
        <v>0.17568795975920301</v>
      </c>
      <c r="O520" t="s">
        <v>156</v>
      </c>
    </row>
    <row r="521" spans="1:15" x14ac:dyDescent="0.2">
      <c r="A521" t="s">
        <v>1063</v>
      </c>
      <c r="B521" s="19">
        <v>16.217072388490301</v>
      </c>
      <c r="C521" s="19">
        <v>0</v>
      </c>
      <c r="D521" s="19">
        <v>0</v>
      </c>
      <c r="E521" s="19">
        <v>0</v>
      </c>
      <c r="F521" s="19">
        <v>0</v>
      </c>
      <c r="G521" s="19">
        <v>0</v>
      </c>
      <c r="H521" s="20">
        <f>VLOOKUP(A521,[1]DegustAug_23!A$1:C$2707,2,FALSE)</f>
        <v>-0.65409931629784202</v>
      </c>
      <c r="I521" s="20">
        <f>VLOOKUP(A521,[1]DegustAug_23!A$1:D$2707,3,FALSE)</f>
        <v>-1.1848750704037201</v>
      </c>
      <c r="O521" t="s">
        <v>1064</v>
      </c>
    </row>
    <row r="522" spans="1:15" x14ac:dyDescent="0.2">
      <c r="A522" t="s">
        <v>1065</v>
      </c>
      <c r="B522" s="19">
        <v>0</v>
      </c>
      <c r="C522" s="19">
        <v>1.614296400105</v>
      </c>
      <c r="D522" s="19">
        <v>0</v>
      </c>
      <c r="E522" s="19">
        <v>0</v>
      </c>
      <c r="F522" s="19">
        <v>0</v>
      </c>
      <c r="G522" s="19">
        <v>0</v>
      </c>
      <c r="H522" s="20">
        <v>0</v>
      </c>
      <c r="I522" s="20">
        <v>0</v>
      </c>
      <c r="O522" t="s">
        <v>1066</v>
      </c>
    </row>
    <row r="523" spans="1:15" x14ac:dyDescent="0.2">
      <c r="A523" t="s">
        <v>1067</v>
      </c>
      <c r="B523" s="19">
        <v>0</v>
      </c>
      <c r="C523" s="19">
        <v>-1.9102538766269599</v>
      </c>
      <c r="D523" s="19">
        <v>0</v>
      </c>
      <c r="E523" s="19">
        <v>0</v>
      </c>
      <c r="F523" s="19">
        <v>0</v>
      </c>
      <c r="G523" s="19">
        <v>0</v>
      </c>
      <c r="H523" s="20">
        <f>VLOOKUP(A523,[1]DegustAug_23!A$1:C$2707,2,FALSE)</f>
        <v>0.41937166662110198</v>
      </c>
      <c r="I523" s="20">
        <f>VLOOKUP(A523,[1]DegustAug_23!A$1:D$2707,3,FALSE)</f>
        <v>1.8520407779363299</v>
      </c>
      <c r="O523" t="s">
        <v>156</v>
      </c>
    </row>
    <row r="524" spans="1:15" x14ac:dyDescent="0.2">
      <c r="A524" t="s">
        <v>1068</v>
      </c>
      <c r="B524" s="19">
        <v>0</v>
      </c>
      <c r="C524" s="19">
        <v>-1.53526525048413</v>
      </c>
      <c r="D524" s="19">
        <v>0</v>
      </c>
      <c r="E524" s="19">
        <v>0</v>
      </c>
      <c r="F524" s="19">
        <v>0</v>
      </c>
      <c r="G524" s="19">
        <v>0</v>
      </c>
      <c r="H524" s="20">
        <f>VLOOKUP(A524,[1]DegustAug_23!A$1:C$2707,2,FALSE)</f>
        <v>-0.47124184149971199</v>
      </c>
      <c r="I524" s="20">
        <f>VLOOKUP(A524,[1]DegustAug_23!A$1:D$2707,3,FALSE)</f>
        <v>-0.67192877892260705</v>
      </c>
      <c r="O524" t="s">
        <v>1069</v>
      </c>
    </row>
    <row r="525" spans="1:15" x14ac:dyDescent="0.2">
      <c r="A525" t="s">
        <v>1070</v>
      </c>
      <c r="B525" s="19">
        <v>0</v>
      </c>
      <c r="C525" s="19">
        <v>1.71335522917362</v>
      </c>
      <c r="D525" s="19">
        <v>0</v>
      </c>
      <c r="E525" s="19">
        <v>0</v>
      </c>
      <c r="F525" s="19">
        <v>0</v>
      </c>
      <c r="G525" s="19">
        <v>0</v>
      </c>
      <c r="H525" s="20">
        <f>VLOOKUP(A525,[1]DegustAug_23!A$1:C$2707,2,FALSE)</f>
        <v>-1.2512729715703601</v>
      </c>
      <c r="I525" s="20">
        <f>VLOOKUP(A525,[1]DegustAug_23!A$1:D$2707,3,FALSE)</f>
        <v>-1.2232840982618201</v>
      </c>
      <c r="O525" t="s">
        <v>1071</v>
      </c>
    </row>
    <row r="526" spans="1:15" x14ac:dyDescent="0.2">
      <c r="A526" t="s">
        <v>1072</v>
      </c>
      <c r="B526" s="19">
        <v>0</v>
      </c>
      <c r="C526" s="19">
        <v>1.71335522917362</v>
      </c>
      <c r="D526" s="19">
        <v>0</v>
      </c>
      <c r="E526" s="19">
        <v>0</v>
      </c>
      <c r="F526" s="19">
        <v>0</v>
      </c>
      <c r="G526" s="19">
        <v>0</v>
      </c>
      <c r="H526" s="20">
        <f>VLOOKUP(A526,[1]DegustAug_23!A$1:C$2707,2,FALSE)</f>
        <v>-1.1192818982139501</v>
      </c>
      <c r="I526" s="20">
        <f>VLOOKUP(A526,[1]DegustAug_23!A$1:D$2707,3,FALSE)</f>
        <v>-1.0398572149776499</v>
      </c>
      <c r="O526" t="s">
        <v>156</v>
      </c>
    </row>
    <row r="527" spans="1:15" x14ac:dyDescent="0.2">
      <c r="A527" t="s">
        <v>1073</v>
      </c>
      <c r="B527" s="19">
        <v>0</v>
      </c>
      <c r="C527" s="19">
        <v>1.5701951770992699</v>
      </c>
      <c r="D527" s="19">
        <v>0</v>
      </c>
      <c r="E527" s="19">
        <v>0</v>
      </c>
      <c r="F527" s="19">
        <v>0</v>
      </c>
      <c r="G527" s="19">
        <v>0</v>
      </c>
      <c r="H527" s="20">
        <v>0</v>
      </c>
      <c r="I527" s="20">
        <v>0</v>
      </c>
      <c r="O527" t="s">
        <v>156</v>
      </c>
    </row>
    <row r="528" spans="1:15" x14ac:dyDescent="0.2">
      <c r="A528" t="s">
        <v>1074</v>
      </c>
      <c r="B528" s="19">
        <v>0</v>
      </c>
      <c r="C528" s="19">
        <v>-14.18074050287</v>
      </c>
      <c r="D528" s="19">
        <v>0</v>
      </c>
      <c r="E528" s="19">
        <v>0</v>
      </c>
      <c r="F528" s="19">
        <v>0</v>
      </c>
      <c r="G528" s="19">
        <v>0</v>
      </c>
      <c r="H528" s="20">
        <f>VLOOKUP(A528,[1]DegustAug_23!A$1:C$2707,2,FALSE)</f>
        <v>0.18937613385154201</v>
      </c>
      <c r="I528" s="20">
        <f>VLOOKUP(A528,[1]DegustAug_23!A$1:D$2707,3,FALSE)</f>
        <v>0.87982054035139101</v>
      </c>
      <c r="O528" t="s">
        <v>1075</v>
      </c>
    </row>
    <row r="529" spans="1:15" x14ac:dyDescent="0.2">
      <c r="A529" t="s">
        <v>1076</v>
      </c>
      <c r="B529" s="19">
        <v>0</v>
      </c>
      <c r="C529" s="19">
        <v>-14.18074050287</v>
      </c>
      <c r="D529" s="19">
        <v>0</v>
      </c>
      <c r="E529" s="19">
        <v>0</v>
      </c>
      <c r="F529" s="19">
        <v>0</v>
      </c>
      <c r="G529" s="19">
        <v>0</v>
      </c>
      <c r="H529" s="20">
        <v>0</v>
      </c>
      <c r="I529" s="20">
        <v>0</v>
      </c>
      <c r="O529" t="s">
        <v>156</v>
      </c>
    </row>
    <row r="530" spans="1:15" x14ac:dyDescent="0.2">
      <c r="A530" t="s">
        <v>1077</v>
      </c>
      <c r="B530" s="19">
        <v>15.923683203512599</v>
      </c>
      <c r="C530" s="19">
        <v>0</v>
      </c>
      <c r="D530" s="19">
        <v>0</v>
      </c>
      <c r="E530" s="19">
        <v>0</v>
      </c>
      <c r="F530" s="19">
        <v>0</v>
      </c>
      <c r="G530" s="19">
        <v>0</v>
      </c>
      <c r="H530" s="20">
        <f>VLOOKUP(A530,[1]DegustAug_23!A$1:C$2707,2,FALSE)</f>
        <v>0.83571692641372797</v>
      </c>
      <c r="I530" s="20">
        <f>VLOOKUP(A530,[1]DegustAug_23!A$1:D$2707,3,FALSE)</f>
        <v>1.2180989708585701</v>
      </c>
      <c r="O530" t="s">
        <v>1078</v>
      </c>
    </row>
    <row r="531" spans="1:15" x14ac:dyDescent="0.2">
      <c r="A531" t="s">
        <v>1079</v>
      </c>
      <c r="B531" s="19">
        <v>0</v>
      </c>
      <c r="C531" s="19">
        <v>0</v>
      </c>
      <c r="D531" s="19">
        <v>0</v>
      </c>
      <c r="E531" s="19">
        <v>0</v>
      </c>
      <c r="F531" s="19">
        <v>0</v>
      </c>
      <c r="G531" s="19">
        <v>3.5848192689379998</v>
      </c>
      <c r="H531" s="20">
        <v>0</v>
      </c>
      <c r="I531" s="20">
        <v>0</v>
      </c>
      <c r="O531" t="s">
        <v>1080</v>
      </c>
    </row>
    <row r="532" spans="1:15" x14ac:dyDescent="0.2">
      <c r="A532" t="s">
        <v>1081</v>
      </c>
      <c r="B532" s="19">
        <v>0</v>
      </c>
      <c r="C532" s="19">
        <v>1.39834364579806</v>
      </c>
      <c r="D532" s="19">
        <v>0</v>
      </c>
      <c r="E532" s="19">
        <v>0</v>
      </c>
      <c r="F532" s="19">
        <v>0</v>
      </c>
      <c r="G532" s="19">
        <v>0</v>
      </c>
      <c r="H532" s="20">
        <f>VLOOKUP(A532,[1]DegustAug_23!A$1:C$2707,2,FALSE)</f>
        <v>-0.78217732133948303</v>
      </c>
      <c r="I532" s="20">
        <f>VLOOKUP(A532,[1]DegustAug_23!A$1:D$2707,3,FALSE)</f>
        <v>-0.96723375517822197</v>
      </c>
      <c r="O532" t="s">
        <v>1082</v>
      </c>
    </row>
    <row r="533" spans="1:15" x14ac:dyDescent="0.2">
      <c r="A533" t="s">
        <v>1083</v>
      </c>
      <c r="B533" s="19">
        <v>0</v>
      </c>
      <c r="C533" s="19">
        <v>-1.6326265153183701</v>
      </c>
      <c r="D533" s="19">
        <v>0</v>
      </c>
      <c r="E533" s="19">
        <v>0</v>
      </c>
      <c r="F533" s="19">
        <v>0</v>
      </c>
      <c r="G533" s="19">
        <v>0</v>
      </c>
      <c r="H533" s="20">
        <f>VLOOKUP(A533,[1]DegustAug_23!A$1:C$2707,2,FALSE)</f>
        <v>-0.94476582058332004</v>
      </c>
      <c r="I533" s="20">
        <f>VLOOKUP(A533,[1]DegustAug_23!A$1:D$2707,3,FALSE)</f>
        <v>-2.0136083768273401</v>
      </c>
      <c r="O533" t="s">
        <v>1084</v>
      </c>
    </row>
    <row r="534" spans="1:15" x14ac:dyDescent="0.2">
      <c r="A534" t="s">
        <v>1085</v>
      </c>
      <c r="B534" s="19">
        <v>0</v>
      </c>
      <c r="C534" s="19">
        <v>15.8188714551726</v>
      </c>
      <c r="D534" s="19">
        <v>0</v>
      </c>
      <c r="E534" s="19">
        <v>0</v>
      </c>
      <c r="F534" s="19">
        <v>0</v>
      </c>
      <c r="G534" s="19">
        <v>0</v>
      </c>
      <c r="H534" s="20">
        <f>VLOOKUP(A534,[1]DegustAug_23!A$1:C$2707,2,FALSE)</f>
        <v>2.7853953782606702</v>
      </c>
      <c r="I534" s="20">
        <f>VLOOKUP(A534,[1]DegustAug_23!A$1:D$2707,3,FALSE)</f>
        <v>1.7137793377232</v>
      </c>
      <c r="O534" t="s">
        <v>156</v>
      </c>
    </row>
    <row r="535" spans="1:15" x14ac:dyDescent="0.2">
      <c r="A535" t="s">
        <v>1086</v>
      </c>
      <c r="B535" s="19">
        <v>0</v>
      </c>
      <c r="C535" s="19">
        <v>1.3099367290617501</v>
      </c>
      <c r="D535" s="19">
        <v>0</v>
      </c>
      <c r="E535" s="19">
        <v>0</v>
      </c>
      <c r="F535" s="19">
        <v>0</v>
      </c>
      <c r="G535" s="19">
        <v>0</v>
      </c>
      <c r="H535" s="20">
        <f>VLOOKUP(A535,[1]DegustAug_23!A$1:C$2707,2,FALSE)</f>
        <v>0.81657842113313694</v>
      </c>
      <c r="I535" s="20">
        <f>VLOOKUP(A535,[1]DegustAug_23!A$1:D$2707,3,FALSE)</f>
        <v>-0.29662506861621801</v>
      </c>
      <c r="O535" t="s">
        <v>1087</v>
      </c>
    </row>
    <row r="536" spans="1:15" x14ac:dyDescent="0.2">
      <c r="A536" t="s">
        <v>1088</v>
      </c>
      <c r="B536" s="19">
        <v>0</v>
      </c>
      <c r="C536" s="19">
        <v>9.18921163119429</v>
      </c>
      <c r="D536" s="19">
        <v>0</v>
      </c>
      <c r="E536" s="19">
        <v>0</v>
      </c>
      <c r="F536" s="19">
        <v>0</v>
      </c>
      <c r="G536" s="19">
        <v>0</v>
      </c>
      <c r="H536" s="20">
        <f>VLOOKUP(A536,[1]DegustAug_23!A$1:C$2707,2,FALSE)</f>
        <v>-0.32012004325004401</v>
      </c>
      <c r="I536" s="20">
        <f>VLOOKUP(A536,[1]DegustAug_23!A$1:D$2707,3,FALSE)</f>
        <v>-1.2748210436321099</v>
      </c>
      <c r="O536" t="s">
        <v>1089</v>
      </c>
    </row>
    <row r="537" spans="1:15" x14ac:dyDescent="0.2">
      <c r="A537" t="s">
        <v>1090</v>
      </c>
      <c r="B537" s="19">
        <v>0</v>
      </c>
      <c r="C537" s="19">
        <v>18.424344561469599</v>
      </c>
      <c r="D537" s="19">
        <v>0</v>
      </c>
      <c r="E537" s="19">
        <v>0</v>
      </c>
      <c r="F537" s="19">
        <v>0</v>
      </c>
      <c r="G537" s="19">
        <v>0</v>
      </c>
      <c r="H537" s="20">
        <v>0</v>
      </c>
      <c r="I537" s="20">
        <v>0</v>
      </c>
      <c r="O537" t="s">
        <v>822</v>
      </c>
    </row>
    <row r="538" spans="1:15" x14ac:dyDescent="0.2">
      <c r="A538" t="s">
        <v>1091</v>
      </c>
      <c r="B538" s="19">
        <v>0</v>
      </c>
      <c r="C538" s="19">
        <v>18.424344561469599</v>
      </c>
      <c r="D538" s="19">
        <v>0</v>
      </c>
      <c r="E538" s="19">
        <v>0</v>
      </c>
      <c r="F538" s="19">
        <v>0</v>
      </c>
      <c r="G538" s="19">
        <v>0</v>
      </c>
      <c r="H538" s="20">
        <v>0</v>
      </c>
      <c r="I538" s="20">
        <v>0</v>
      </c>
      <c r="O538" t="s">
        <v>156</v>
      </c>
    </row>
    <row r="539" spans="1:15" x14ac:dyDescent="0.2">
      <c r="A539" t="s">
        <v>1092</v>
      </c>
      <c r="B539" s="19">
        <v>0</v>
      </c>
      <c r="C539" s="19">
        <v>4.00084026064944</v>
      </c>
      <c r="D539" s="19">
        <v>0</v>
      </c>
      <c r="E539" s="19">
        <v>0</v>
      </c>
      <c r="F539" s="19">
        <v>0</v>
      </c>
      <c r="G539" s="19">
        <v>0</v>
      </c>
      <c r="H539" s="20">
        <f>VLOOKUP(A539,[1]DegustAug_23!A$1:C$2707,2,FALSE)</f>
        <v>0.75799856392839104</v>
      </c>
      <c r="I539" s="20">
        <f>VLOOKUP(A539,[1]DegustAug_23!A$1:D$2707,3,FALSE)</f>
        <v>0.76134363616976497</v>
      </c>
      <c r="O539" t="s">
        <v>1093</v>
      </c>
    </row>
    <row r="540" spans="1:15" x14ac:dyDescent="0.2">
      <c r="A540" t="s">
        <v>1094</v>
      </c>
      <c r="B540" s="19">
        <v>0</v>
      </c>
      <c r="C540" s="19">
        <v>-1.5969474652634399</v>
      </c>
      <c r="D540" s="19">
        <v>0</v>
      </c>
      <c r="E540" s="19">
        <v>0</v>
      </c>
      <c r="F540" s="19">
        <v>0</v>
      </c>
      <c r="G540" s="19">
        <v>0</v>
      </c>
      <c r="H540" s="20">
        <f>VLOOKUP(A540,[1]DegustAug_23!A$1:C$2707,2,FALSE)</f>
        <v>1.2687684250120199</v>
      </c>
      <c r="I540" s="20">
        <f>VLOOKUP(A540,[1]DegustAug_23!A$1:D$2707,3,FALSE)</f>
        <v>1.1194873843069799</v>
      </c>
      <c r="O540" t="s">
        <v>1095</v>
      </c>
    </row>
    <row r="541" spans="1:15" x14ac:dyDescent="0.2">
      <c r="A541" t="s">
        <v>1096</v>
      </c>
      <c r="B541" s="19">
        <v>0</v>
      </c>
      <c r="C541" s="19">
        <v>1.1393695626932201</v>
      </c>
      <c r="D541" s="19">
        <v>0</v>
      </c>
      <c r="E541" s="19">
        <v>0</v>
      </c>
      <c r="F541" s="19">
        <v>0</v>
      </c>
      <c r="G541" s="19">
        <v>0</v>
      </c>
      <c r="H541" s="20">
        <f>VLOOKUP(A541,[1]DegustAug_23!A$1:C$2707,2,FALSE)</f>
        <v>1.1034221188864399</v>
      </c>
      <c r="I541" s="20">
        <f>VLOOKUP(A541,[1]DegustAug_23!A$1:D$2707,3,FALSE)</f>
        <v>1.3310778058281401</v>
      </c>
      <c r="O541" t="s">
        <v>1097</v>
      </c>
    </row>
    <row r="542" spans="1:15" x14ac:dyDescent="0.2">
      <c r="A542" t="s">
        <v>1098</v>
      </c>
      <c r="B542" s="19">
        <v>0</v>
      </c>
      <c r="C542" s="19">
        <v>2.72973157587781</v>
      </c>
      <c r="D542" s="19">
        <v>0</v>
      </c>
      <c r="E542" s="19">
        <v>0</v>
      </c>
      <c r="F542" s="19">
        <v>0</v>
      </c>
      <c r="G542" s="19">
        <v>0</v>
      </c>
      <c r="H542" s="20">
        <f>VLOOKUP(A542,[1]DegustAug_23!A$1:C$2707,2,FALSE)</f>
        <v>-0.108930067808621</v>
      </c>
      <c r="I542" s="20">
        <f>VLOOKUP(A542,[1]DegustAug_23!A$1:D$2707,3,FALSE)</f>
        <v>0.85143914772318996</v>
      </c>
      <c r="O542" t="s">
        <v>1099</v>
      </c>
    </row>
    <row r="543" spans="1:15" x14ac:dyDescent="0.2">
      <c r="A543" t="s">
        <v>1100</v>
      </c>
      <c r="B543" s="19">
        <v>0</v>
      </c>
      <c r="C543" s="19">
        <v>1.33598310609037</v>
      </c>
      <c r="D543" s="19">
        <v>0</v>
      </c>
      <c r="E543" s="19">
        <v>0</v>
      </c>
      <c r="F543" s="19">
        <v>0</v>
      </c>
      <c r="G543" s="19">
        <v>0</v>
      </c>
      <c r="H543" s="20">
        <v>0</v>
      </c>
      <c r="I543" s="20">
        <v>0</v>
      </c>
      <c r="O543" t="s">
        <v>1101</v>
      </c>
    </row>
    <row r="544" spans="1:15" x14ac:dyDescent="0.2">
      <c r="A544" t="s">
        <v>1102</v>
      </c>
      <c r="B544" s="19">
        <v>0</v>
      </c>
      <c r="C544" s="19">
        <v>1.13712962169586</v>
      </c>
      <c r="D544" s="19">
        <v>0</v>
      </c>
      <c r="E544" s="19">
        <v>0</v>
      </c>
      <c r="F544" s="19">
        <v>0</v>
      </c>
      <c r="G544" s="19">
        <v>0</v>
      </c>
      <c r="H544" s="20">
        <f>VLOOKUP(A544,[1]DegustAug_23!A$1:C$2707,2,FALSE)</f>
        <v>0.76806938634168598</v>
      </c>
      <c r="I544" s="20">
        <f>VLOOKUP(A544,[1]DegustAug_23!A$1:D$2707,3,FALSE)</f>
        <v>-0.30335483977222699</v>
      </c>
      <c r="O544" t="s">
        <v>156</v>
      </c>
    </row>
    <row r="545" spans="1:15" x14ac:dyDescent="0.2">
      <c r="A545" t="s">
        <v>1103</v>
      </c>
      <c r="B545" s="19">
        <v>0</v>
      </c>
      <c r="C545" s="19">
        <v>1.13712962169586</v>
      </c>
      <c r="D545" s="19">
        <v>0</v>
      </c>
      <c r="E545" s="19">
        <v>0</v>
      </c>
      <c r="F545" s="19">
        <v>0</v>
      </c>
      <c r="G545" s="19">
        <v>0</v>
      </c>
      <c r="H545" s="20">
        <f>VLOOKUP(A545,[1]DegustAug_23!A$1:C$2707,2,FALSE)</f>
        <v>3.7850822215398698E-2</v>
      </c>
      <c r="I545" s="20">
        <f>VLOOKUP(A545,[1]DegustAug_23!A$1:D$2707,3,FALSE)</f>
        <v>-1.19360978020148</v>
      </c>
      <c r="O545" t="s">
        <v>156</v>
      </c>
    </row>
    <row r="546" spans="1:15" x14ac:dyDescent="0.2">
      <c r="A546" t="s">
        <v>1104</v>
      </c>
      <c r="B546" s="19">
        <v>0</v>
      </c>
      <c r="C546" s="19">
        <v>2.6982691046493801</v>
      </c>
      <c r="D546" s="19">
        <v>0</v>
      </c>
      <c r="E546" s="19">
        <v>0</v>
      </c>
      <c r="F546" s="19">
        <v>0</v>
      </c>
      <c r="G546" s="19">
        <v>0</v>
      </c>
      <c r="H546" s="20">
        <f>VLOOKUP(A546,[1]DegustAug_23!A$1:C$2707,2,FALSE)</f>
        <v>-0.61550419777926202</v>
      </c>
      <c r="I546" s="20">
        <f>VLOOKUP(A546,[1]DegustAug_23!A$1:D$2707,3,FALSE)</f>
        <v>-0.20042864878168501</v>
      </c>
      <c r="O546" t="s">
        <v>1105</v>
      </c>
    </row>
    <row r="547" spans="1:15" x14ac:dyDescent="0.2">
      <c r="A547" t="s">
        <v>1106</v>
      </c>
      <c r="B547" s="19">
        <v>0</v>
      </c>
      <c r="C547" s="19">
        <v>2.6982691046493801</v>
      </c>
      <c r="D547" s="19">
        <v>0</v>
      </c>
      <c r="E547" s="19">
        <v>0</v>
      </c>
      <c r="F547" s="19">
        <v>0</v>
      </c>
      <c r="G547" s="19">
        <v>0</v>
      </c>
      <c r="H547" s="20">
        <f>VLOOKUP(A547,[1]DegustAug_23!A$1:C$2707,2,FALSE)</f>
        <v>0.51205347415784397</v>
      </c>
      <c r="I547" s="20">
        <f>VLOOKUP(A547,[1]DegustAug_23!A$1:D$2707,3,FALSE)</f>
        <v>0.86626148267474601</v>
      </c>
      <c r="O547" t="s">
        <v>1107</v>
      </c>
    </row>
    <row r="548" spans="1:15" x14ac:dyDescent="0.2">
      <c r="A548" t="s">
        <v>1108</v>
      </c>
      <c r="B548" s="19">
        <v>0</v>
      </c>
      <c r="C548" s="19">
        <v>2.4876983906957899</v>
      </c>
      <c r="D548" s="19">
        <v>0</v>
      </c>
      <c r="E548" s="19">
        <v>0</v>
      </c>
      <c r="F548" s="19">
        <v>0</v>
      </c>
      <c r="G548" s="19">
        <v>0</v>
      </c>
      <c r="H548" s="20">
        <v>0</v>
      </c>
      <c r="I548" s="20">
        <v>0</v>
      </c>
      <c r="O548" t="s">
        <v>1109</v>
      </c>
    </row>
    <row r="549" spans="1:15" x14ac:dyDescent="0.2">
      <c r="A549" t="s">
        <v>1110</v>
      </c>
      <c r="B549" s="19">
        <v>0</v>
      </c>
      <c r="C549" s="19">
        <v>2.8624437151303002</v>
      </c>
      <c r="D549" s="19">
        <v>0</v>
      </c>
      <c r="E549" s="19">
        <v>0</v>
      </c>
      <c r="F549" s="19">
        <v>0</v>
      </c>
      <c r="G549" s="19">
        <v>0</v>
      </c>
      <c r="H549" s="20">
        <v>0</v>
      </c>
      <c r="I549" s="20">
        <v>0</v>
      </c>
      <c r="O549" t="s">
        <v>156</v>
      </c>
    </row>
    <row r="550" spans="1:15" x14ac:dyDescent="0.2">
      <c r="A550" t="s">
        <v>1111</v>
      </c>
      <c r="B550" s="19">
        <v>0</v>
      </c>
      <c r="C550" s="19">
        <v>2.6034340003340399</v>
      </c>
      <c r="D550" s="19">
        <v>0</v>
      </c>
      <c r="E550" s="19">
        <v>0</v>
      </c>
      <c r="F550" s="19">
        <v>0</v>
      </c>
      <c r="G550" s="19">
        <v>0</v>
      </c>
      <c r="H550" s="20">
        <f>VLOOKUP(A550,[1]DegustAug_23!A$1:C$2707,2,FALSE)</f>
        <v>0.30452751126112099</v>
      </c>
      <c r="I550" s="20">
        <f>VLOOKUP(A550,[1]DegustAug_23!A$1:D$2707,3,FALSE)</f>
        <v>1.54044868286318</v>
      </c>
      <c r="O550" t="s">
        <v>1112</v>
      </c>
    </row>
    <row r="551" spans="1:15" x14ac:dyDescent="0.2">
      <c r="A551" t="s">
        <v>1113</v>
      </c>
      <c r="B551" s="19">
        <v>0</v>
      </c>
      <c r="C551" s="19">
        <v>2.6034340003340399</v>
      </c>
      <c r="D551" s="19">
        <v>0</v>
      </c>
      <c r="E551" s="19">
        <v>0</v>
      </c>
      <c r="F551" s="19">
        <v>0</v>
      </c>
      <c r="G551" s="19">
        <v>0</v>
      </c>
      <c r="H551" s="20">
        <f>VLOOKUP(A551,[1]DegustAug_23!A$1:C$2707,2,FALSE)</f>
        <v>-0.248877090731881</v>
      </c>
      <c r="I551" s="20">
        <f>VLOOKUP(A551,[1]DegustAug_23!A$1:D$2707,3,FALSE)</f>
        <v>0.87433281582330602</v>
      </c>
      <c r="O551" t="s">
        <v>1114</v>
      </c>
    </row>
    <row r="552" spans="1:15" x14ac:dyDescent="0.2">
      <c r="A552" t="s">
        <v>1115</v>
      </c>
      <c r="B552" s="19">
        <v>0</v>
      </c>
      <c r="C552" s="19">
        <v>-1.7745967652177499</v>
      </c>
      <c r="D552" s="19">
        <v>0</v>
      </c>
      <c r="E552" s="19">
        <v>0</v>
      </c>
      <c r="F552" s="19">
        <v>0</v>
      </c>
      <c r="G552" s="19">
        <v>0</v>
      </c>
      <c r="H552" s="20">
        <f>VLOOKUP(A552,[1]DegustAug_23!A$1:C$2707,2,FALSE)</f>
        <v>0.80044279475246805</v>
      </c>
      <c r="I552" s="20">
        <f>VLOOKUP(A552,[1]DegustAug_23!A$1:D$2707,3,FALSE)</f>
        <v>0.69886835080870502</v>
      </c>
      <c r="O552" t="s">
        <v>1116</v>
      </c>
    </row>
    <row r="553" spans="1:15" x14ac:dyDescent="0.2">
      <c r="A553" t="s">
        <v>1117</v>
      </c>
      <c r="B553" s="19">
        <v>0</v>
      </c>
      <c r="C553" s="19">
        <v>1.7647895902695301</v>
      </c>
      <c r="D553" s="19">
        <v>0</v>
      </c>
      <c r="E553" s="19">
        <v>0</v>
      </c>
      <c r="F553" s="19">
        <v>0</v>
      </c>
      <c r="G553" s="19">
        <v>0</v>
      </c>
      <c r="H553" s="20">
        <f>VLOOKUP(A553,[1]DegustAug_23!A$1:C$2707,2,FALSE)</f>
        <v>1.13287353603163</v>
      </c>
      <c r="I553" s="20">
        <f>VLOOKUP(A553,[1]DegustAug_23!A$1:D$2707,3,FALSE)</f>
        <v>2.2398735290685399</v>
      </c>
      <c r="O553" t="s">
        <v>156</v>
      </c>
    </row>
    <row r="554" spans="1:15" x14ac:dyDescent="0.2">
      <c r="A554" t="s">
        <v>1118</v>
      </c>
      <c r="B554" s="19">
        <v>0</v>
      </c>
      <c r="C554" s="19">
        <v>1.7647895902695301</v>
      </c>
      <c r="D554" s="19">
        <v>0</v>
      </c>
      <c r="E554" s="19">
        <v>0</v>
      </c>
      <c r="F554" s="19">
        <v>0</v>
      </c>
      <c r="G554" s="19">
        <v>0</v>
      </c>
      <c r="H554" s="20">
        <f>VLOOKUP(A554,[1]DegustAug_23!A$1:C$2707,2,FALSE)</f>
        <v>0.25268323047921898</v>
      </c>
      <c r="I554" s="20">
        <f>VLOOKUP(A554,[1]DegustAug_23!A$1:D$2707,3,FALSE)</f>
        <v>1.1960934683995299</v>
      </c>
      <c r="O554" t="s">
        <v>1119</v>
      </c>
    </row>
    <row r="555" spans="1:15" x14ac:dyDescent="0.2">
      <c r="A555" t="s">
        <v>1120</v>
      </c>
      <c r="B555" s="19">
        <v>0</v>
      </c>
      <c r="C555" s="19">
        <v>3.1256863880176402</v>
      </c>
      <c r="D555" s="19">
        <v>0</v>
      </c>
      <c r="E555" s="19">
        <v>0</v>
      </c>
      <c r="F555" s="19">
        <v>0</v>
      </c>
      <c r="G555" s="19">
        <v>0</v>
      </c>
      <c r="H555" s="20">
        <f>VLOOKUP(A555,[1]DegustAug_23!A$1:C$2707,2,FALSE)</f>
        <v>-1.13938886154976</v>
      </c>
      <c r="I555" s="20">
        <f>VLOOKUP(A555,[1]DegustAug_23!A$1:D$2707,3,FALSE)</f>
        <v>-0.27161068679566303</v>
      </c>
      <c r="O555" t="s">
        <v>156</v>
      </c>
    </row>
    <row r="556" spans="1:15" x14ac:dyDescent="0.2">
      <c r="A556" t="s">
        <v>1121</v>
      </c>
      <c r="B556" s="19">
        <v>0</v>
      </c>
      <c r="C556" s="19">
        <v>2.45552461741143</v>
      </c>
      <c r="D556" s="19">
        <v>0</v>
      </c>
      <c r="E556" s="19">
        <v>0</v>
      </c>
      <c r="F556" s="19">
        <v>0</v>
      </c>
      <c r="G556" s="19">
        <v>2.4009724409148001</v>
      </c>
      <c r="H556" s="20">
        <v>0</v>
      </c>
      <c r="I556" s="20">
        <v>0</v>
      </c>
      <c r="O556" t="s">
        <v>1122</v>
      </c>
    </row>
    <row r="557" spans="1:15" x14ac:dyDescent="0.2">
      <c r="A557" t="s">
        <v>1123</v>
      </c>
      <c r="B557" s="19">
        <v>0</v>
      </c>
      <c r="C557" s="19">
        <v>1.8348342941267199</v>
      </c>
      <c r="D557" s="19">
        <v>0</v>
      </c>
      <c r="E557" s="19">
        <v>0</v>
      </c>
      <c r="F557" s="19">
        <v>0</v>
      </c>
      <c r="G557" s="19">
        <v>0</v>
      </c>
      <c r="H557" s="20">
        <f>VLOOKUP(A557,[1]DegustAug_23!A$1:C$2707,2,FALSE)</f>
        <v>1.03077158505314</v>
      </c>
      <c r="I557" s="20">
        <f>VLOOKUP(A557,[1]DegustAug_23!A$1:D$2707,3,FALSE)</f>
        <v>0.85096551829803102</v>
      </c>
      <c r="O557" t="s">
        <v>1124</v>
      </c>
    </row>
    <row r="558" spans="1:15" x14ac:dyDescent="0.2">
      <c r="A558" t="s">
        <v>1125</v>
      </c>
      <c r="B558" s="19">
        <v>0</v>
      </c>
      <c r="C558" s="19">
        <v>1.56163949582294</v>
      </c>
      <c r="D558" s="19">
        <v>0</v>
      </c>
      <c r="E558" s="19">
        <v>0</v>
      </c>
      <c r="F558" s="19">
        <v>0</v>
      </c>
      <c r="G558" s="19">
        <v>0</v>
      </c>
      <c r="H558" s="20">
        <f>VLOOKUP(A558,[1]DegustAug_23!A$1:C$2707,2,FALSE)</f>
        <v>0.77126092387669898</v>
      </c>
      <c r="I558" s="20">
        <f>VLOOKUP(A558,[1]DegustAug_23!A$1:D$2707,3,FALSE)</f>
        <v>1.23651297150643</v>
      </c>
      <c r="O558" t="s">
        <v>808</v>
      </c>
    </row>
    <row r="559" spans="1:15" x14ac:dyDescent="0.2">
      <c r="A559" t="s">
        <v>1126</v>
      </c>
      <c r="B559" s="19">
        <v>0</v>
      </c>
      <c r="C559" s="19">
        <v>-1.36178147495908</v>
      </c>
      <c r="D559" s="19">
        <v>0</v>
      </c>
      <c r="E559" s="19">
        <v>0</v>
      </c>
      <c r="F559" s="19">
        <v>0</v>
      </c>
      <c r="G559" s="19">
        <v>0</v>
      </c>
      <c r="H559" s="20">
        <f>VLOOKUP(A559,[1]DegustAug_23!A$1:C$2707,2,FALSE)</f>
        <v>1.15291508996197</v>
      </c>
      <c r="I559" s="20">
        <f>VLOOKUP(A559,[1]DegustAug_23!A$1:D$2707,3,FALSE)</f>
        <v>1.18259272634726</v>
      </c>
      <c r="O559" t="s">
        <v>1127</v>
      </c>
    </row>
    <row r="560" spans="1:15" x14ac:dyDescent="0.2">
      <c r="A560" t="s">
        <v>1128</v>
      </c>
      <c r="B560" s="19">
        <v>0</v>
      </c>
      <c r="C560" s="19">
        <v>2.0957838636660702</v>
      </c>
      <c r="D560" s="19">
        <v>0</v>
      </c>
      <c r="E560" s="19">
        <v>0</v>
      </c>
      <c r="F560" s="19">
        <v>0</v>
      </c>
      <c r="G560" s="19">
        <v>0</v>
      </c>
      <c r="H560" s="20">
        <f>VLOOKUP(A560,[1]DegustAug_23!A$1:C$2707,2,FALSE)</f>
        <v>-0.82362065363347103</v>
      </c>
      <c r="I560" s="20">
        <f>VLOOKUP(A560,[1]DegustAug_23!A$1:D$2707,3,FALSE)</f>
        <v>-0.96485478917123901</v>
      </c>
      <c r="O560" t="s">
        <v>156</v>
      </c>
    </row>
    <row r="561" spans="1:15" x14ac:dyDescent="0.2">
      <c r="A561" t="s">
        <v>1129</v>
      </c>
      <c r="B561" s="19">
        <v>0</v>
      </c>
      <c r="C561" s="19">
        <v>0</v>
      </c>
      <c r="D561" s="19">
        <v>0</v>
      </c>
      <c r="E561" s="19">
        <v>0</v>
      </c>
      <c r="F561" s="19">
        <v>0</v>
      </c>
      <c r="G561" s="19">
        <v>2.3766991843497101</v>
      </c>
      <c r="H561" s="20">
        <f>VLOOKUP(A561,[1]DegustAug_23!A$1:C$2707,2,FALSE)</f>
        <v>-0.28126294851060402</v>
      </c>
      <c r="I561" s="20">
        <f>VLOOKUP(A561,[1]DegustAug_23!A$1:D$2707,3,FALSE)</f>
        <v>0.45431271674592399</v>
      </c>
      <c r="O561" t="s">
        <v>1003</v>
      </c>
    </row>
    <row r="562" spans="1:15" x14ac:dyDescent="0.2">
      <c r="A562" t="s">
        <v>1130</v>
      </c>
      <c r="B562" s="19">
        <v>0</v>
      </c>
      <c r="C562" s="19">
        <v>0</v>
      </c>
      <c r="D562" s="19">
        <v>0</v>
      </c>
      <c r="E562" s="19">
        <v>0</v>
      </c>
      <c r="F562" s="19">
        <v>0</v>
      </c>
      <c r="G562" s="19">
        <v>1.88888303515567</v>
      </c>
      <c r="H562" s="20">
        <f>VLOOKUP(A562,[1]DegustAug_23!A$1:C$2707,2,FALSE)</f>
        <v>1.21714953447061</v>
      </c>
      <c r="I562" s="20">
        <f>VLOOKUP(A562,[1]DegustAug_23!A$1:D$2707,3,FALSE)</f>
        <v>1.6116910322213001</v>
      </c>
      <c r="O562" t="s">
        <v>156</v>
      </c>
    </row>
    <row r="563" spans="1:15" x14ac:dyDescent="0.2">
      <c r="A563" t="s">
        <v>1131</v>
      </c>
      <c r="B563" s="19">
        <v>0</v>
      </c>
      <c r="C563" s="19">
        <v>4.6834416998788697</v>
      </c>
      <c r="D563" s="19">
        <v>0</v>
      </c>
      <c r="E563" s="19">
        <v>0</v>
      </c>
      <c r="F563" s="19">
        <v>0</v>
      </c>
      <c r="G563" s="19">
        <v>0</v>
      </c>
      <c r="H563" s="20">
        <f>VLOOKUP(A563,[1]DegustAug_23!A$1:C$2707,2,FALSE)</f>
        <v>1.6725294272610201</v>
      </c>
      <c r="I563" s="20">
        <f>VLOOKUP(A563,[1]DegustAug_23!A$1:D$2707,3,FALSE)</f>
        <v>1.8446279279792801</v>
      </c>
      <c r="O563" t="s">
        <v>156</v>
      </c>
    </row>
    <row r="564" spans="1:15" x14ac:dyDescent="0.2">
      <c r="A564" t="s">
        <v>1132</v>
      </c>
      <c r="B564" s="19">
        <v>0</v>
      </c>
      <c r="C564" s="19">
        <v>4.6834416998788697</v>
      </c>
      <c r="D564" s="19">
        <v>0</v>
      </c>
      <c r="E564" s="19">
        <v>0</v>
      </c>
      <c r="F564" s="19">
        <v>0</v>
      </c>
      <c r="G564" s="19">
        <v>0</v>
      </c>
      <c r="H564" s="20">
        <f>VLOOKUP(A564,[1]DegustAug_23!A$1:C$2707,2,FALSE)</f>
        <v>0.361507052739104</v>
      </c>
      <c r="I564" s="20">
        <f>VLOOKUP(A564,[1]DegustAug_23!A$1:D$2707,3,FALSE)</f>
        <v>1.0679059737307699</v>
      </c>
      <c r="O564" t="s">
        <v>758</v>
      </c>
    </row>
    <row r="565" spans="1:15" x14ac:dyDescent="0.2">
      <c r="A565" t="s">
        <v>1133</v>
      </c>
      <c r="B565" s="19">
        <v>0</v>
      </c>
      <c r="C565" s="19">
        <v>1.0200476558079099</v>
      </c>
      <c r="D565" s="19">
        <v>0</v>
      </c>
      <c r="E565" s="19">
        <v>0</v>
      </c>
      <c r="F565" s="19">
        <v>0</v>
      </c>
      <c r="G565" s="19">
        <v>0</v>
      </c>
      <c r="H565" s="20">
        <f>VLOOKUP(A565,[1]DegustAug_23!A$1:C$2707,2,FALSE)</f>
        <v>-0.181439097993183</v>
      </c>
      <c r="I565" s="20">
        <f>VLOOKUP(A565,[1]DegustAug_23!A$1:D$2707,3,FALSE)</f>
        <v>0.75568047799180804</v>
      </c>
      <c r="O565" t="s">
        <v>1134</v>
      </c>
    </row>
    <row r="566" spans="1:15" x14ac:dyDescent="0.2">
      <c r="A566" t="s">
        <v>1135</v>
      </c>
      <c r="B566" s="19">
        <v>0</v>
      </c>
      <c r="C566" s="19">
        <v>-14.205099140952299</v>
      </c>
      <c r="D566" s="19">
        <v>0</v>
      </c>
      <c r="E566" s="19">
        <v>0</v>
      </c>
      <c r="F566" s="19">
        <v>0</v>
      </c>
      <c r="G566" s="19">
        <v>0</v>
      </c>
      <c r="H566" s="20">
        <v>0</v>
      </c>
      <c r="I566" s="20">
        <v>0</v>
      </c>
      <c r="O566" t="s">
        <v>156</v>
      </c>
    </row>
    <row r="567" spans="1:15" x14ac:dyDescent="0.2">
      <c r="A567" t="s">
        <v>1136</v>
      </c>
      <c r="B567" s="19">
        <v>0</v>
      </c>
      <c r="C567" s="19">
        <v>0</v>
      </c>
      <c r="D567" s="19">
        <v>0</v>
      </c>
      <c r="E567" s="19">
        <v>0</v>
      </c>
      <c r="F567" s="19">
        <v>3.6202952845534302</v>
      </c>
      <c r="G567" s="19">
        <v>0</v>
      </c>
      <c r="H567" s="20">
        <f>VLOOKUP(A567,[1]DegustAug_23!A$1:C$2707,2,FALSE)</f>
        <v>0.89633761876981499</v>
      </c>
      <c r="I567" s="20">
        <f>VLOOKUP(A567,[1]DegustAug_23!A$1:D$2707,3,FALSE)</f>
        <v>0.96378590083000903</v>
      </c>
      <c r="O567" t="s">
        <v>156</v>
      </c>
    </row>
    <row r="568" spans="1:15" x14ac:dyDescent="0.2">
      <c r="A568" t="s">
        <v>1137</v>
      </c>
      <c r="B568" s="19">
        <v>0</v>
      </c>
      <c r="C568" s="19">
        <v>0</v>
      </c>
      <c r="D568" s="19">
        <v>0</v>
      </c>
      <c r="E568" s="19">
        <v>0</v>
      </c>
      <c r="F568" s="19">
        <v>3.6202952845534302</v>
      </c>
      <c r="G568" s="19">
        <v>0</v>
      </c>
      <c r="H568" s="20">
        <f>VLOOKUP(A568,[1]DegustAug_23!A$1:C$2707,2,FALSE)</f>
        <v>-0.80132004766616205</v>
      </c>
      <c r="I568" s="20">
        <f>VLOOKUP(A568,[1]DegustAug_23!A$1:D$2707,3,FALSE)</f>
        <v>-0.56182334775210996</v>
      </c>
      <c r="O568" t="s">
        <v>1138</v>
      </c>
    </row>
    <row r="569" spans="1:15" x14ac:dyDescent="0.2">
      <c r="A569" t="s">
        <v>1139</v>
      </c>
      <c r="B569" s="19">
        <v>0</v>
      </c>
      <c r="C569" s="19">
        <v>1.4980774403934001</v>
      </c>
      <c r="D569" s="19">
        <v>0</v>
      </c>
      <c r="E569" s="19">
        <v>0</v>
      </c>
      <c r="F569" s="19">
        <v>0</v>
      </c>
      <c r="G569" s="19">
        <v>0</v>
      </c>
      <c r="H569" s="20">
        <v>0</v>
      </c>
      <c r="I569" s="20">
        <v>0</v>
      </c>
      <c r="O569" t="s">
        <v>1140</v>
      </c>
    </row>
    <row r="570" spans="1:15" x14ac:dyDescent="0.2">
      <c r="A570" t="s">
        <v>1141</v>
      </c>
      <c r="B570" s="19">
        <v>0</v>
      </c>
      <c r="C570" s="19">
        <v>1.1329728737114</v>
      </c>
      <c r="D570" s="19">
        <v>0</v>
      </c>
      <c r="E570" s="19">
        <v>0</v>
      </c>
      <c r="F570" s="19">
        <v>4.0440908867165701</v>
      </c>
      <c r="G570" s="19">
        <v>0</v>
      </c>
      <c r="H570" s="20">
        <v>0</v>
      </c>
      <c r="I570" s="20">
        <v>0</v>
      </c>
      <c r="O570" t="s">
        <v>156</v>
      </c>
    </row>
    <row r="571" spans="1:15" x14ac:dyDescent="0.2">
      <c r="A571" t="s">
        <v>1142</v>
      </c>
      <c r="B571" s="19">
        <v>0</v>
      </c>
      <c r="C571" s="19">
        <v>0</v>
      </c>
      <c r="D571" s="19">
        <v>0</v>
      </c>
      <c r="E571" s="19">
        <v>0</v>
      </c>
      <c r="F571" s="19">
        <v>4.0440908867165701</v>
      </c>
      <c r="G571" s="19">
        <v>0</v>
      </c>
      <c r="H571" s="20">
        <f>VLOOKUP(A571,[1]DegustAug_23!A$1:C$2707,2,FALSE)</f>
        <v>-0.61614084727902796</v>
      </c>
      <c r="I571" s="20">
        <f>VLOOKUP(A571,[1]DegustAug_23!A$1:D$2707,3,FALSE)</f>
        <v>0.522608515382053</v>
      </c>
      <c r="O571" t="s">
        <v>803</v>
      </c>
    </row>
    <row r="572" spans="1:15" x14ac:dyDescent="0.2">
      <c r="A572" t="s">
        <v>1143</v>
      </c>
      <c r="B572" s="19">
        <v>0</v>
      </c>
      <c r="C572" s="19">
        <v>-1.3289210888607299</v>
      </c>
      <c r="D572" s="19">
        <v>0</v>
      </c>
      <c r="E572" s="19">
        <v>0</v>
      </c>
      <c r="F572" s="19">
        <v>0</v>
      </c>
      <c r="G572" s="19">
        <v>0</v>
      </c>
      <c r="H572" s="20">
        <v>0</v>
      </c>
      <c r="I572" s="20">
        <v>0</v>
      </c>
      <c r="O572" t="s">
        <v>1144</v>
      </c>
    </row>
    <row r="573" spans="1:15" x14ac:dyDescent="0.2">
      <c r="A573" t="s">
        <v>1145</v>
      </c>
      <c r="B573" s="19">
        <v>0</v>
      </c>
      <c r="C573" s="19">
        <v>3.9288979743072598</v>
      </c>
      <c r="D573" s="19">
        <v>0</v>
      </c>
      <c r="E573" s="19">
        <v>0</v>
      </c>
      <c r="F573" s="19">
        <v>0</v>
      </c>
      <c r="G573" s="19">
        <v>0</v>
      </c>
      <c r="H573" s="20">
        <f>VLOOKUP(A573,[1]DegustAug_23!A$1:C$2707,2,FALSE)</f>
        <v>0.87575709837522397</v>
      </c>
      <c r="I573" s="20">
        <f>VLOOKUP(A573,[1]DegustAug_23!A$1:D$2707,3,FALSE)</f>
        <v>-0.13620546239644199</v>
      </c>
      <c r="O573" t="s">
        <v>1146</v>
      </c>
    </row>
    <row r="574" spans="1:15" x14ac:dyDescent="0.2">
      <c r="A574" t="s">
        <v>1147</v>
      </c>
      <c r="B574" s="19">
        <v>0</v>
      </c>
      <c r="C574" s="19">
        <v>2.8923299986737701</v>
      </c>
      <c r="D574" s="19">
        <v>0</v>
      </c>
      <c r="E574" s="19">
        <v>0</v>
      </c>
      <c r="F574" s="19">
        <v>0</v>
      </c>
      <c r="G574" s="19">
        <v>0</v>
      </c>
      <c r="H574" s="20">
        <f>VLOOKUP(A574,[1]DegustAug_23!A$1:C$2707,2,FALSE)</f>
        <v>1.3978257664767499</v>
      </c>
      <c r="I574" s="20">
        <f>VLOOKUP(A574,[1]DegustAug_23!A$1:D$2707,3,FALSE)</f>
        <v>0.54051141619973997</v>
      </c>
      <c r="O574" t="s">
        <v>1148</v>
      </c>
    </row>
    <row r="575" spans="1:15" x14ac:dyDescent="0.2">
      <c r="A575" t="s">
        <v>1149</v>
      </c>
      <c r="B575" s="19">
        <v>0</v>
      </c>
      <c r="C575" s="19">
        <v>3.51083807747341</v>
      </c>
      <c r="D575" s="19">
        <v>0</v>
      </c>
      <c r="E575" s="19">
        <v>0</v>
      </c>
      <c r="F575" s="19">
        <v>0</v>
      </c>
      <c r="G575" s="19">
        <v>0</v>
      </c>
      <c r="H575" s="20">
        <f>VLOOKUP(A575,[1]DegustAug_23!A$1:C$2707,2,FALSE)</f>
        <v>1.40045805230568</v>
      </c>
      <c r="I575" s="20">
        <f>VLOOKUP(A575,[1]DegustAug_23!A$1:D$2707,3,FALSE)</f>
        <v>1.3242629011435001</v>
      </c>
      <c r="O575" t="s">
        <v>1150</v>
      </c>
    </row>
    <row r="576" spans="1:15" x14ac:dyDescent="0.2">
      <c r="A576" t="s">
        <v>1151</v>
      </c>
      <c r="B576" s="19">
        <v>0</v>
      </c>
      <c r="C576" s="19">
        <v>1.13831166691132</v>
      </c>
      <c r="D576" s="19">
        <v>0</v>
      </c>
      <c r="E576" s="19">
        <v>0</v>
      </c>
      <c r="F576" s="19">
        <v>0</v>
      </c>
      <c r="G576" s="19">
        <v>0</v>
      </c>
      <c r="H576" s="20">
        <v>0</v>
      </c>
      <c r="I576" s="20">
        <v>0</v>
      </c>
      <c r="O576" t="s">
        <v>156</v>
      </c>
    </row>
    <row r="577" spans="1:15" x14ac:dyDescent="0.2">
      <c r="A577" t="s">
        <v>1152</v>
      </c>
      <c r="B577" s="19">
        <v>0</v>
      </c>
      <c r="C577" s="19">
        <v>2.16816519166191</v>
      </c>
      <c r="D577" s="19">
        <v>0</v>
      </c>
      <c r="E577" s="19">
        <v>0</v>
      </c>
      <c r="F577" s="19">
        <v>0</v>
      </c>
      <c r="G577" s="19">
        <v>0</v>
      </c>
      <c r="H577" s="20">
        <v>0</v>
      </c>
      <c r="I577" s="20">
        <v>0</v>
      </c>
      <c r="O577" t="s">
        <v>1153</v>
      </c>
    </row>
    <row r="578" spans="1:15" x14ac:dyDescent="0.2">
      <c r="A578" t="s">
        <v>1154</v>
      </c>
      <c r="B578" s="19">
        <v>0</v>
      </c>
      <c r="C578" s="19">
        <v>1.25171265845173</v>
      </c>
      <c r="D578" s="19">
        <v>0</v>
      </c>
      <c r="E578" s="19">
        <v>0</v>
      </c>
      <c r="F578" s="19">
        <v>0</v>
      </c>
      <c r="G578" s="19">
        <v>1.9071389215226899</v>
      </c>
      <c r="H578" s="20">
        <f>VLOOKUP(A578,[1]DegustAug_23!A$1:C$2707,2,FALSE)</f>
        <v>-0.911586268750333</v>
      </c>
      <c r="I578" s="20">
        <f>VLOOKUP(A578,[1]DegustAug_23!A$1:D$2707,3,FALSE)</f>
        <v>-0.12677550640340701</v>
      </c>
      <c r="O578" t="s">
        <v>883</v>
      </c>
    </row>
    <row r="579" spans="1:15" x14ac:dyDescent="0.2">
      <c r="A579" t="s">
        <v>1155</v>
      </c>
      <c r="B579" s="19">
        <v>0</v>
      </c>
      <c r="C579" s="19">
        <v>0</v>
      </c>
      <c r="D579" s="19">
        <v>0</v>
      </c>
      <c r="E579" s="19">
        <v>0</v>
      </c>
      <c r="F579" s="19">
        <v>0</v>
      </c>
      <c r="G579" s="19">
        <v>1.74675614402685</v>
      </c>
      <c r="H579" s="20">
        <v>0</v>
      </c>
      <c r="I579" s="20">
        <v>0</v>
      </c>
      <c r="O579" t="s">
        <v>1156</v>
      </c>
    </row>
    <row r="580" spans="1:15" x14ac:dyDescent="0.2">
      <c r="A580" t="s">
        <v>1157</v>
      </c>
      <c r="B580" s="19">
        <v>0</v>
      </c>
      <c r="C580" s="19">
        <v>3.57915770769484</v>
      </c>
      <c r="D580" s="19">
        <v>0</v>
      </c>
      <c r="E580" s="19">
        <v>0</v>
      </c>
      <c r="F580" s="19">
        <v>0</v>
      </c>
      <c r="G580" s="19">
        <v>1.74675614402685</v>
      </c>
      <c r="H580" s="20">
        <f>VLOOKUP(A580,[1]DegustAug_23!A$1:C$2707,2,FALSE)</f>
        <v>-1.2840840029554701</v>
      </c>
      <c r="I580" s="20">
        <f>VLOOKUP(A580,[1]DegustAug_23!A$1:D$2707,3,FALSE)</f>
        <v>-1.5106899943515599</v>
      </c>
      <c r="O580" t="s">
        <v>1158</v>
      </c>
    </row>
    <row r="581" spans="1:15" x14ac:dyDescent="0.2">
      <c r="A581" t="s">
        <v>1159</v>
      </c>
      <c r="B581" s="19">
        <v>0</v>
      </c>
      <c r="C581" s="19">
        <v>0</v>
      </c>
      <c r="D581" s="19">
        <v>0</v>
      </c>
      <c r="E581" s="19">
        <v>0</v>
      </c>
      <c r="F581" s="19">
        <v>2.7037935203794898</v>
      </c>
      <c r="G581" s="19">
        <v>0</v>
      </c>
      <c r="H581" s="20">
        <v>0</v>
      </c>
      <c r="I581" s="20">
        <v>0</v>
      </c>
      <c r="O581" t="s">
        <v>156</v>
      </c>
    </row>
    <row r="582" spans="1:15" x14ac:dyDescent="0.2">
      <c r="A582" t="s">
        <v>1160</v>
      </c>
      <c r="B582" s="19">
        <v>15.595598649502699</v>
      </c>
      <c r="C582" s="19">
        <v>0</v>
      </c>
      <c r="D582" s="19">
        <v>0</v>
      </c>
      <c r="E582" s="19">
        <v>0</v>
      </c>
      <c r="F582" s="19">
        <v>0</v>
      </c>
      <c r="G582" s="19">
        <v>0</v>
      </c>
      <c r="H582" s="20">
        <f>VLOOKUP(A582,[1]DegustAug_23!A$1:C$2707,2,FALSE)</f>
        <v>1.33792759929628</v>
      </c>
      <c r="I582" s="20">
        <f>VLOOKUP(A582,[1]DegustAug_23!A$1:D$2707,3,FALSE)</f>
        <v>0.27904045941782402</v>
      </c>
      <c r="O582" t="s">
        <v>156</v>
      </c>
    </row>
    <row r="583" spans="1:15" x14ac:dyDescent="0.2">
      <c r="A583" t="s">
        <v>1161</v>
      </c>
      <c r="B583" s="19">
        <v>0</v>
      </c>
      <c r="C583" s="19">
        <v>1.5519956315450101</v>
      </c>
      <c r="D583" s="19">
        <v>0</v>
      </c>
      <c r="E583" s="19">
        <v>0</v>
      </c>
      <c r="F583" s="19">
        <v>0</v>
      </c>
      <c r="G583" s="19">
        <v>0</v>
      </c>
      <c r="H583" s="20">
        <v>0</v>
      </c>
      <c r="I583" s="20">
        <v>0</v>
      </c>
      <c r="O583" t="s">
        <v>1162</v>
      </c>
    </row>
    <row r="584" spans="1:15" x14ac:dyDescent="0.2">
      <c r="A584" t="s">
        <v>1163</v>
      </c>
      <c r="B584" s="19">
        <v>0</v>
      </c>
      <c r="C584" s="19">
        <v>-1.1817112530876399</v>
      </c>
      <c r="D584" s="19">
        <v>0</v>
      </c>
      <c r="E584" s="19">
        <v>0</v>
      </c>
      <c r="F584" s="19">
        <v>0</v>
      </c>
      <c r="G584" s="19">
        <v>0</v>
      </c>
      <c r="H584" s="20">
        <v>0</v>
      </c>
      <c r="I584" s="20">
        <v>0</v>
      </c>
      <c r="O584" t="s">
        <v>156</v>
      </c>
    </row>
    <row r="585" spans="1:15" x14ac:dyDescent="0.2">
      <c r="A585" t="s">
        <v>1164</v>
      </c>
      <c r="B585" s="19">
        <v>0</v>
      </c>
      <c r="C585" s="19">
        <v>1.5363778117864899</v>
      </c>
      <c r="D585" s="19">
        <v>0</v>
      </c>
      <c r="E585" s="19">
        <v>0</v>
      </c>
      <c r="F585" s="19">
        <v>0</v>
      </c>
      <c r="G585" s="19">
        <v>0</v>
      </c>
      <c r="H585" s="20">
        <f>VLOOKUP(A585,[1]DegustAug_23!A$1:C$2707,2,FALSE)</f>
        <v>-1.5304696203474999</v>
      </c>
      <c r="I585" s="20">
        <f>VLOOKUP(A585,[1]DegustAug_23!A$1:D$2707,3,FALSE)</f>
        <v>-0.66933513141716205</v>
      </c>
      <c r="O585" t="s">
        <v>1165</v>
      </c>
    </row>
    <row r="586" spans="1:15" x14ac:dyDescent="0.2">
      <c r="A586" t="s">
        <v>1166</v>
      </c>
      <c r="B586" s="19">
        <v>0</v>
      </c>
      <c r="C586" s="19">
        <v>4.77956657849019</v>
      </c>
      <c r="D586" s="19">
        <v>0</v>
      </c>
      <c r="E586" s="19">
        <v>0</v>
      </c>
      <c r="F586" s="19">
        <v>0</v>
      </c>
      <c r="G586" s="19">
        <v>0</v>
      </c>
      <c r="H586" s="20">
        <v>0</v>
      </c>
      <c r="I586" s="20">
        <v>0</v>
      </c>
      <c r="O586" t="s">
        <v>156</v>
      </c>
    </row>
    <row r="587" spans="1:15" x14ac:dyDescent="0.2">
      <c r="A587" t="s">
        <v>1167</v>
      </c>
      <c r="B587" s="19">
        <v>0</v>
      </c>
      <c r="C587" s="19">
        <v>1.1621232574811899</v>
      </c>
      <c r="D587" s="19">
        <v>0</v>
      </c>
      <c r="E587" s="19">
        <v>0</v>
      </c>
      <c r="F587" s="19">
        <v>0</v>
      </c>
      <c r="G587" s="19">
        <v>0</v>
      </c>
      <c r="H587" s="20">
        <v>0</v>
      </c>
      <c r="I587" s="20">
        <v>0</v>
      </c>
      <c r="O587" t="s">
        <v>156</v>
      </c>
    </row>
    <row r="588" spans="1:15" x14ac:dyDescent="0.2">
      <c r="A588" t="s">
        <v>1168</v>
      </c>
      <c r="B588" s="19">
        <v>0</v>
      </c>
      <c r="C588" s="19">
        <v>4.0650263640895803</v>
      </c>
      <c r="D588" s="19">
        <v>0</v>
      </c>
      <c r="E588" s="19">
        <v>0</v>
      </c>
      <c r="F588" s="19">
        <v>0</v>
      </c>
      <c r="G588" s="19">
        <v>0</v>
      </c>
      <c r="H588" s="20">
        <v>0</v>
      </c>
      <c r="I588" s="20">
        <v>0</v>
      </c>
      <c r="O588" t="s">
        <v>156</v>
      </c>
    </row>
    <row r="589" spans="1:15" x14ac:dyDescent="0.2">
      <c r="A589" t="s">
        <v>1169</v>
      </c>
      <c r="B589" s="19">
        <v>0</v>
      </c>
      <c r="C589" s="19">
        <v>-1.3278805682721799</v>
      </c>
      <c r="D589" s="19">
        <v>0</v>
      </c>
      <c r="E589" s="19">
        <v>0</v>
      </c>
      <c r="F589" s="19">
        <v>0</v>
      </c>
      <c r="G589" s="19">
        <v>0</v>
      </c>
      <c r="H589" s="20">
        <f>VLOOKUP(A589,[1]DegustAug_23!A$1:C$2707,2,FALSE)</f>
        <v>0.28465072504647998</v>
      </c>
      <c r="I589" s="20">
        <f>VLOOKUP(A589,[1]DegustAug_23!A$1:D$2707,3,FALSE)</f>
        <v>-0.47715360456926298</v>
      </c>
      <c r="O589" t="s">
        <v>156</v>
      </c>
    </row>
    <row r="590" spans="1:15" x14ac:dyDescent="0.2">
      <c r="A590" t="s">
        <v>1170</v>
      </c>
      <c r="B590" s="19">
        <v>0</v>
      </c>
      <c r="C590" s="19">
        <v>2.9918862269519502</v>
      </c>
      <c r="D590" s="19">
        <v>0</v>
      </c>
      <c r="E590" s="19">
        <v>0</v>
      </c>
      <c r="F590" s="19">
        <v>0</v>
      </c>
      <c r="G590" s="19">
        <v>0</v>
      </c>
      <c r="H590" s="20">
        <f>VLOOKUP(A590,[1]DegustAug_23!A$1:C$2707,2,FALSE)</f>
        <v>0.58886492913048805</v>
      </c>
      <c r="I590" s="20">
        <f>VLOOKUP(A590,[1]DegustAug_23!A$1:D$2707,3,FALSE)</f>
        <v>1.0078247261444</v>
      </c>
      <c r="O590" t="s">
        <v>1171</v>
      </c>
    </row>
    <row r="591" spans="1:15" x14ac:dyDescent="0.2">
      <c r="A591" t="s">
        <v>1172</v>
      </c>
      <c r="B591" s="19">
        <v>0</v>
      </c>
      <c r="C591" s="19">
        <v>-1.13630061153452</v>
      </c>
      <c r="D591" s="19">
        <v>0</v>
      </c>
      <c r="E591" s="19">
        <v>0</v>
      </c>
      <c r="F591" s="19">
        <v>0</v>
      </c>
      <c r="G591" s="19">
        <v>0</v>
      </c>
      <c r="H591" s="20">
        <f>VLOOKUP(A591,[1]DegustAug_23!A$1:C$2707,2,FALSE)</f>
        <v>1.0026808081699901</v>
      </c>
      <c r="I591" s="20">
        <f>VLOOKUP(A591,[1]DegustAug_23!A$1:D$2707,3,FALSE)</f>
        <v>1.33155770433501</v>
      </c>
      <c r="O591" t="s">
        <v>1173</v>
      </c>
    </row>
    <row r="592" spans="1:15" x14ac:dyDescent="0.2">
      <c r="A592" t="s">
        <v>1174</v>
      </c>
      <c r="B592" s="19">
        <v>0</v>
      </c>
      <c r="C592" s="19">
        <v>0</v>
      </c>
      <c r="D592" s="19">
        <v>0</v>
      </c>
      <c r="E592" s="19">
        <v>0</v>
      </c>
      <c r="F592" s="19">
        <v>4.1908545278140101</v>
      </c>
      <c r="G592" s="19">
        <v>0</v>
      </c>
      <c r="H592" s="20">
        <f>VLOOKUP(A592,[1]DegustAug_23!A$1:C$2707,2,FALSE)</f>
        <v>0.58770647454489799</v>
      </c>
      <c r="I592" s="20">
        <f>VLOOKUP(A592,[1]DegustAug_23!A$1:D$2707,3,FALSE)</f>
        <v>0.90227273224992199</v>
      </c>
      <c r="O592" t="s">
        <v>156</v>
      </c>
    </row>
    <row r="593" spans="1:15" x14ac:dyDescent="0.2">
      <c r="A593" t="s">
        <v>1175</v>
      </c>
      <c r="B593" s="19">
        <v>0</v>
      </c>
      <c r="C593" s="19">
        <v>1.52706953361246</v>
      </c>
      <c r="D593" s="19">
        <v>0</v>
      </c>
      <c r="E593" s="19">
        <v>0</v>
      </c>
      <c r="F593" s="19">
        <v>0</v>
      </c>
      <c r="G593" s="19">
        <v>0</v>
      </c>
      <c r="H593" s="20">
        <v>0</v>
      </c>
      <c r="I593" s="20">
        <v>0</v>
      </c>
      <c r="O593" t="s">
        <v>156</v>
      </c>
    </row>
    <row r="594" spans="1:15" x14ac:dyDescent="0.2">
      <c r="A594" t="s">
        <v>1176</v>
      </c>
      <c r="B594" s="19">
        <v>0</v>
      </c>
      <c r="C594" s="19">
        <v>1.52706953361246</v>
      </c>
      <c r="D594" s="19">
        <v>0</v>
      </c>
      <c r="E594" s="19">
        <v>0</v>
      </c>
      <c r="F594" s="19">
        <v>0</v>
      </c>
      <c r="G594" s="19">
        <v>0</v>
      </c>
      <c r="H594" s="20">
        <f>VLOOKUP(A594,[1]DegustAug_23!A$1:C$2707,2,FALSE)</f>
        <v>-1.1147271049293801</v>
      </c>
      <c r="I594" s="20">
        <f>VLOOKUP(A594,[1]DegustAug_23!A$1:D$2707,3,FALSE)</f>
        <v>-0.74905205746562098</v>
      </c>
      <c r="O594" t="s">
        <v>156</v>
      </c>
    </row>
    <row r="595" spans="1:15" x14ac:dyDescent="0.2">
      <c r="A595" t="s">
        <v>1177</v>
      </c>
      <c r="B595" s="19">
        <v>0</v>
      </c>
      <c r="C595" s="19">
        <v>1.17195675823265</v>
      </c>
      <c r="D595" s="19">
        <v>0</v>
      </c>
      <c r="E595" s="19">
        <v>0</v>
      </c>
      <c r="F595" s="19">
        <v>0</v>
      </c>
      <c r="G595" s="19">
        <v>0</v>
      </c>
      <c r="H595" s="20">
        <v>0</v>
      </c>
      <c r="I595" s="20">
        <v>0</v>
      </c>
      <c r="O595" t="s">
        <v>1178</v>
      </c>
    </row>
    <row r="596" spans="1:15" x14ac:dyDescent="0.2">
      <c r="A596" t="s">
        <v>1179</v>
      </c>
      <c r="B596" s="19">
        <v>0</v>
      </c>
      <c r="C596" s="19">
        <v>2.7719550009915501</v>
      </c>
      <c r="D596" s="19">
        <v>0</v>
      </c>
      <c r="E596" s="19">
        <v>0</v>
      </c>
      <c r="F596" s="19">
        <v>0</v>
      </c>
      <c r="G596" s="19">
        <v>0</v>
      </c>
      <c r="H596" s="20">
        <f>VLOOKUP(A596,[1]DegustAug_23!A$1:C$2707,2,FALSE)</f>
        <v>0.24629267771487801</v>
      </c>
      <c r="I596" s="20">
        <f>VLOOKUP(A596,[1]DegustAug_23!A$1:D$2707,3,FALSE)</f>
        <v>-0.35200477018548099</v>
      </c>
      <c r="O596" t="s">
        <v>1087</v>
      </c>
    </row>
    <row r="597" spans="1:15" x14ac:dyDescent="0.2">
      <c r="A597" t="s">
        <v>1180</v>
      </c>
      <c r="B597" s="19">
        <v>0</v>
      </c>
      <c r="C597" s="19">
        <v>2.1981080467854301</v>
      </c>
      <c r="D597" s="19">
        <v>0</v>
      </c>
      <c r="E597" s="19">
        <v>0</v>
      </c>
      <c r="F597" s="19">
        <v>0</v>
      </c>
      <c r="G597" s="19">
        <v>0</v>
      </c>
      <c r="H597" s="20">
        <f>VLOOKUP(A597,[1]DegustAug_23!A$1:C$2707,2,FALSE)</f>
        <v>0.96031073783503795</v>
      </c>
      <c r="I597" s="20">
        <f>VLOOKUP(A597,[1]DegustAug_23!A$1:D$2707,3,FALSE)</f>
        <v>1.2651958667796399</v>
      </c>
      <c r="O597" t="s">
        <v>1181</v>
      </c>
    </row>
    <row r="598" spans="1:15" x14ac:dyDescent="0.2">
      <c r="A598" t="s">
        <v>1182</v>
      </c>
      <c r="B598" s="19">
        <v>0</v>
      </c>
      <c r="C598" s="19">
        <v>15.2666046298769</v>
      </c>
      <c r="D598" s="19">
        <v>0</v>
      </c>
      <c r="E598" s="19">
        <v>0</v>
      </c>
      <c r="F598" s="19">
        <v>0</v>
      </c>
      <c r="G598" s="19">
        <v>0</v>
      </c>
      <c r="H598" s="20">
        <v>0</v>
      </c>
      <c r="I598" s="20">
        <v>0</v>
      </c>
      <c r="O598" t="s">
        <v>857</v>
      </c>
    </row>
    <row r="599" spans="1:15" x14ac:dyDescent="0.2">
      <c r="A599" t="s">
        <v>1183</v>
      </c>
      <c r="B599" s="19">
        <v>15.415200849533001</v>
      </c>
      <c r="C599" s="19">
        <v>0</v>
      </c>
      <c r="D599" s="19">
        <v>0</v>
      </c>
      <c r="E599" s="19">
        <v>0</v>
      </c>
      <c r="F599" s="19">
        <v>0</v>
      </c>
      <c r="G599" s="19">
        <v>0</v>
      </c>
      <c r="H599" s="20">
        <f>VLOOKUP(A599,[1]DegustAug_23!A$1:C$2707,2,FALSE)</f>
        <v>-1.2475029425492199</v>
      </c>
      <c r="I599" s="20">
        <f>VLOOKUP(A599,[1]DegustAug_23!A$1:D$2707,3,FALSE)</f>
        <v>-0.87627800648217402</v>
      </c>
      <c r="O599" t="s">
        <v>156</v>
      </c>
    </row>
    <row r="600" spans="1:15" x14ac:dyDescent="0.2">
      <c r="A600" t="s">
        <v>1184</v>
      </c>
      <c r="B600" s="19">
        <v>15.415200849533001</v>
      </c>
      <c r="C600" s="19">
        <v>0</v>
      </c>
      <c r="D600" s="19">
        <v>0</v>
      </c>
      <c r="E600" s="19">
        <v>0</v>
      </c>
      <c r="F600" s="19">
        <v>0</v>
      </c>
      <c r="G600" s="19">
        <v>0</v>
      </c>
      <c r="H600" s="20">
        <v>0</v>
      </c>
      <c r="I600" s="20">
        <v>0</v>
      </c>
      <c r="O600" t="s">
        <v>1109</v>
      </c>
    </row>
    <row r="601" spans="1:15" x14ac:dyDescent="0.2">
      <c r="A601" t="s">
        <v>1185</v>
      </c>
      <c r="B601" s="19">
        <v>0</v>
      </c>
      <c r="C601" s="19">
        <v>17.066192113575902</v>
      </c>
      <c r="D601" s="19">
        <v>0</v>
      </c>
      <c r="E601" s="19">
        <v>0</v>
      </c>
      <c r="F601" s="19">
        <v>0</v>
      </c>
      <c r="G601" s="19">
        <v>0</v>
      </c>
      <c r="H601" s="20">
        <f>VLOOKUP(A601,[1]DegustAug_23!A$1:C$2707,2,FALSE)</f>
        <v>-0.56095138754838503</v>
      </c>
      <c r="I601" s="20">
        <f>VLOOKUP(A601,[1]DegustAug_23!A$1:D$2707,3,FALSE)</f>
        <v>0.25580675061326802</v>
      </c>
      <c r="O601" t="s">
        <v>1186</v>
      </c>
    </row>
    <row r="602" spans="1:15" x14ac:dyDescent="0.2">
      <c r="A602" t="s">
        <v>1187</v>
      </c>
      <c r="B602" s="19">
        <v>0</v>
      </c>
      <c r="C602" s="19">
        <v>-1.48845587914337</v>
      </c>
      <c r="D602" s="19">
        <v>0</v>
      </c>
      <c r="E602" s="19">
        <v>0</v>
      </c>
      <c r="F602" s="19">
        <v>0</v>
      </c>
      <c r="G602" s="19">
        <v>0</v>
      </c>
      <c r="H602" s="20">
        <v>0</v>
      </c>
      <c r="I602" s="20">
        <v>0</v>
      </c>
      <c r="O602" t="s">
        <v>156</v>
      </c>
    </row>
    <row r="603" spans="1:15" x14ac:dyDescent="0.2">
      <c r="A603" t="s">
        <v>1188</v>
      </c>
      <c r="B603" s="19">
        <v>0</v>
      </c>
      <c r="C603" s="19">
        <v>-1.48845587914337</v>
      </c>
      <c r="D603" s="19">
        <v>0</v>
      </c>
      <c r="E603" s="19">
        <v>0</v>
      </c>
      <c r="F603" s="19">
        <v>0</v>
      </c>
      <c r="G603" s="19">
        <v>0</v>
      </c>
      <c r="H603" s="20">
        <v>0</v>
      </c>
      <c r="I603" s="20">
        <v>0</v>
      </c>
      <c r="O603" t="s">
        <v>1189</v>
      </c>
    </row>
    <row r="604" spans="1:15" x14ac:dyDescent="0.2">
      <c r="A604" t="s">
        <v>1190</v>
      </c>
      <c r="B604" s="19">
        <v>0</v>
      </c>
      <c r="C604" s="19">
        <v>-1.8664662241159</v>
      </c>
      <c r="D604" s="19">
        <v>0</v>
      </c>
      <c r="E604" s="19">
        <v>0</v>
      </c>
      <c r="F604" s="19">
        <v>0</v>
      </c>
      <c r="G604" s="19">
        <v>0</v>
      </c>
      <c r="H604" s="20">
        <f>VLOOKUP(A604,[1]DegustAug_23!A$1:C$2707,2,FALSE)</f>
        <v>-0.16674992094402499</v>
      </c>
      <c r="I604" s="20">
        <f>VLOOKUP(A604,[1]DegustAug_23!A$1:D$2707,3,FALSE)</f>
        <v>0.51038613183880799</v>
      </c>
      <c r="O604" t="s">
        <v>156</v>
      </c>
    </row>
    <row r="605" spans="1:15" x14ac:dyDescent="0.2">
      <c r="A605" t="s">
        <v>1191</v>
      </c>
      <c r="B605" s="19">
        <v>0</v>
      </c>
      <c r="C605" s="19">
        <v>16.0761124912034</v>
      </c>
      <c r="D605" s="19">
        <v>0</v>
      </c>
      <c r="E605" s="19">
        <v>0</v>
      </c>
      <c r="F605" s="19">
        <v>0</v>
      </c>
      <c r="G605" s="19">
        <v>0</v>
      </c>
      <c r="H605" s="20">
        <v>0</v>
      </c>
      <c r="I605" s="20">
        <v>0</v>
      </c>
      <c r="O605" t="s">
        <v>156</v>
      </c>
    </row>
    <row r="606" spans="1:15" x14ac:dyDescent="0.2">
      <c r="A606" t="s">
        <v>1192</v>
      </c>
      <c r="B606" s="19">
        <v>0</v>
      </c>
      <c r="C606" s="19">
        <v>-1.31009805649029</v>
      </c>
      <c r="D606" s="19">
        <v>0</v>
      </c>
      <c r="E606" s="19">
        <v>0</v>
      </c>
      <c r="F606" s="19">
        <v>0</v>
      </c>
      <c r="G606" s="19">
        <v>0</v>
      </c>
      <c r="H606" s="20">
        <v>0</v>
      </c>
      <c r="I606" s="20">
        <v>0</v>
      </c>
      <c r="O606" t="s">
        <v>156</v>
      </c>
    </row>
    <row r="607" spans="1:15" x14ac:dyDescent="0.2">
      <c r="A607" t="s">
        <v>1193</v>
      </c>
      <c r="B607" s="19">
        <v>0</v>
      </c>
      <c r="C607" s="19">
        <v>-1.20414234074447</v>
      </c>
      <c r="D607" s="19">
        <v>0</v>
      </c>
      <c r="E607" s="19">
        <v>0</v>
      </c>
      <c r="F607" s="19">
        <v>0</v>
      </c>
      <c r="G607" s="19">
        <v>0</v>
      </c>
      <c r="H607" s="20">
        <v>0</v>
      </c>
      <c r="I607" s="20">
        <v>0</v>
      </c>
      <c r="O607" t="s">
        <v>156</v>
      </c>
    </row>
    <row r="608" spans="1:15" x14ac:dyDescent="0.2">
      <c r="A608" t="s">
        <v>1194</v>
      </c>
      <c r="B608" s="19">
        <v>0</v>
      </c>
      <c r="C608" s="19">
        <v>2.0939361022344398</v>
      </c>
      <c r="D608" s="19">
        <v>0</v>
      </c>
      <c r="E608" s="19">
        <v>0</v>
      </c>
      <c r="F608" s="19">
        <v>0</v>
      </c>
      <c r="G608" s="19">
        <v>0</v>
      </c>
      <c r="H608" s="20">
        <f>VLOOKUP(A608,[1]DegustAug_23!A$1:C$2707,2,FALSE)</f>
        <v>-1.83795731590639</v>
      </c>
      <c r="I608" s="20">
        <f>VLOOKUP(A608,[1]DegustAug_23!A$1:D$2707,3,FALSE)</f>
        <v>-1.6385545984370899</v>
      </c>
      <c r="O608" t="s">
        <v>156</v>
      </c>
    </row>
    <row r="609" spans="1:15" x14ac:dyDescent="0.2">
      <c r="A609" t="s">
        <v>1195</v>
      </c>
      <c r="B609" s="19">
        <v>0</v>
      </c>
      <c r="C609" s="19">
        <v>-1.5967022172428</v>
      </c>
      <c r="D609" s="19">
        <v>0</v>
      </c>
      <c r="E609" s="19">
        <v>0</v>
      </c>
      <c r="F609" s="19">
        <v>0</v>
      </c>
      <c r="G609" s="19">
        <v>0</v>
      </c>
      <c r="H609" s="20">
        <f>VLOOKUP(A609,[1]DegustAug_23!A$1:C$2707,2,FALSE)</f>
        <v>0.70289519549423696</v>
      </c>
      <c r="I609" s="20">
        <f>VLOOKUP(A609,[1]DegustAug_23!A$1:D$2707,3,FALSE)</f>
        <v>0.96431518977832498</v>
      </c>
      <c r="O609" t="s">
        <v>1196</v>
      </c>
    </row>
    <row r="610" spans="1:15" x14ac:dyDescent="0.2">
      <c r="A610" t="s">
        <v>1197</v>
      </c>
      <c r="B610" s="19">
        <v>0</v>
      </c>
      <c r="C610" s="19">
        <v>-1.5967022172428</v>
      </c>
      <c r="D610" s="19">
        <v>0</v>
      </c>
      <c r="E610" s="19">
        <v>0</v>
      </c>
      <c r="F610" s="19">
        <v>0</v>
      </c>
      <c r="G610" s="19">
        <v>0</v>
      </c>
      <c r="H610" s="20">
        <f>VLOOKUP(A610,[1]DegustAug_23!A$1:C$2707,2,FALSE)</f>
        <v>0.77448357642454102</v>
      </c>
      <c r="I610" s="20">
        <f>VLOOKUP(A610,[1]DegustAug_23!A$1:D$2707,3,FALSE)</f>
        <v>1.1184020937673</v>
      </c>
      <c r="O610" t="s">
        <v>1198</v>
      </c>
    </row>
    <row r="611" spans="1:15" x14ac:dyDescent="0.2">
      <c r="A611" t="s">
        <v>1199</v>
      </c>
      <c r="B611" s="19">
        <v>0</v>
      </c>
      <c r="C611" s="19">
        <v>1.26448651627572</v>
      </c>
      <c r="D611" s="19">
        <v>0</v>
      </c>
      <c r="E611" s="19">
        <v>0</v>
      </c>
      <c r="F611" s="19">
        <v>0</v>
      </c>
      <c r="G611" s="19">
        <v>0</v>
      </c>
      <c r="H611" s="20">
        <f>VLOOKUP(A611,[1]DegustAug_23!A$1:C$2707,2,FALSE)</f>
        <v>-0.34596413690940903</v>
      </c>
      <c r="I611" s="20">
        <f>VLOOKUP(A611,[1]DegustAug_23!A$1:D$2707,3,FALSE)</f>
        <v>-1.4224718341481799</v>
      </c>
      <c r="O611" t="s">
        <v>1200</v>
      </c>
    </row>
    <row r="612" spans="1:15" x14ac:dyDescent="0.2">
      <c r="A612" t="s">
        <v>1201</v>
      </c>
      <c r="B612" s="19">
        <v>0</v>
      </c>
      <c r="C612" s="19">
        <v>1.5586391900802501</v>
      </c>
      <c r="D612" s="19">
        <v>0</v>
      </c>
      <c r="E612" s="19">
        <v>0</v>
      </c>
      <c r="F612" s="19">
        <v>0</v>
      </c>
      <c r="G612" s="19">
        <v>0</v>
      </c>
      <c r="H612" s="20">
        <f>VLOOKUP(A612,[1]DegustAug_23!A$1:C$2707,2,FALSE)</f>
        <v>1.3109137933202599</v>
      </c>
      <c r="I612" s="20">
        <f>VLOOKUP(A612,[1]DegustAug_23!A$1:D$2707,3,FALSE)</f>
        <v>1.09095274936967</v>
      </c>
      <c r="O612" t="s">
        <v>156</v>
      </c>
    </row>
    <row r="613" spans="1:15" x14ac:dyDescent="0.2">
      <c r="A613" t="s">
        <v>1202</v>
      </c>
      <c r="B613" s="19">
        <v>0</v>
      </c>
      <c r="C613" s="19">
        <v>1.5586391900802501</v>
      </c>
      <c r="D613" s="19">
        <v>0</v>
      </c>
      <c r="E613" s="19">
        <v>0</v>
      </c>
      <c r="F613" s="19">
        <v>0</v>
      </c>
      <c r="G613" s="19">
        <v>0</v>
      </c>
      <c r="H613" s="20">
        <v>0</v>
      </c>
      <c r="I613" s="20">
        <v>0</v>
      </c>
      <c r="O613" t="s">
        <v>156</v>
      </c>
    </row>
    <row r="614" spans="1:15" x14ac:dyDescent="0.2">
      <c r="A614" t="s">
        <v>1203</v>
      </c>
      <c r="B614" s="19">
        <v>0</v>
      </c>
      <c r="C614" s="19">
        <v>1.01415587522377</v>
      </c>
      <c r="D614" s="19">
        <v>0</v>
      </c>
      <c r="E614" s="19">
        <v>0</v>
      </c>
      <c r="F614" s="19">
        <v>0</v>
      </c>
      <c r="G614" s="19">
        <v>0</v>
      </c>
      <c r="H614" s="20">
        <f>VLOOKUP(A614,[1]DegustAug_23!A$1:C$2707,2,FALSE)</f>
        <v>0.34138256059871602</v>
      </c>
      <c r="I614" s="20">
        <f>VLOOKUP(A614,[1]DegustAug_23!A$1:D$2707,3,FALSE)</f>
        <v>-0.40610399143752002</v>
      </c>
      <c r="O614" t="s">
        <v>1204</v>
      </c>
    </row>
    <row r="615" spans="1:15" x14ac:dyDescent="0.2">
      <c r="A615" t="s">
        <v>1205</v>
      </c>
      <c r="B615" s="19">
        <v>0</v>
      </c>
      <c r="C615" s="19">
        <v>1.33553802588561</v>
      </c>
      <c r="D615" s="19">
        <v>0</v>
      </c>
      <c r="E615" s="19">
        <v>0</v>
      </c>
      <c r="F615" s="19">
        <v>0</v>
      </c>
      <c r="G615" s="19">
        <v>0</v>
      </c>
      <c r="H615" s="20">
        <f>VLOOKUP(A615,[1]DegustAug_23!A$1:C$2707,2,FALSE)</f>
        <v>0.72424303342836205</v>
      </c>
      <c r="I615" s="20">
        <f>VLOOKUP(A615,[1]DegustAug_23!A$1:D$2707,3,FALSE)</f>
        <v>1.2479046760525101</v>
      </c>
      <c r="O615" t="s">
        <v>1206</v>
      </c>
    </row>
    <row r="616" spans="1:15" x14ac:dyDescent="0.2">
      <c r="A616" t="s">
        <v>1207</v>
      </c>
      <c r="B616" s="19">
        <v>0</v>
      </c>
      <c r="C616" s="19">
        <v>1.1607774808746001</v>
      </c>
      <c r="D616" s="19">
        <v>0</v>
      </c>
      <c r="E616" s="19">
        <v>0</v>
      </c>
      <c r="F616" s="19">
        <v>0</v>
      </c>
      <c r="G616" s="19">
        <v>0</v>
      </c>
      <c r="H616" s="20">
        <f>VLOOKUP(A616,[1]DegustAug_23!A$1:C$2707,2,FALSE)</f>
        <v>1.57073525049922</v>
      </c>
      <c r="I616" s="20">
        <f>VLOOKUP(A616,[1]DegustAug_23!A$1:D$2707,3,FALSE)</f>
        <v>0.85338670021304097</v>
      </c>
      <c r="O616" t="s">
        <v>1208</v>
      </c>
    </row>
    <row r="617" spans="1:15" x14ac:dyDescent="0.2">
      <c r="A617" t="s">
        <v>1209</v>
      </c>
      <c r="B617" s="19">
        <v>0</v>
      </c>
      <c r="C617" s="19">
        <v>1.4187657056660701</v>
      </c>
      <c r="D617" s="19">
        <v>0</v>
      </c>
      <c r="E617" s="19">
        <v>0</v>
      </c>
      <c r="F617" s="19">
        <v>0</v>
      </c>
      <c r="G617" s="19">
        <v>0</v>
      </c>
      <c r="H617" s="20">
        <f>VLOOKUP(A617,[1]DegustAug_23!A$1:C$2707,2,FALSE)</f>
        <v>1.0550367740416999</v>
      </c>
      <c r="I617" s="20">
        <f>VLOOKUP(A617,[1]DegustAug_23!A$1:D$2707,3,FALSE)</f>
        <v>1.49048994130879</v>
      </c>
      <c r="O617" t="s">
        <v>925</v>
      </c>
    </row>
    <row r="618" spans="1:15" x14ac:dyDescent="0.2">
      <c r="A618" t="s">
        <v>1210</v>
      </c>
      <c r="B618" s="19">
        <v>0</v>
      </c>
      <c r="C618" s="19">
        <v>-1.48484275208837</v>
      </c>
      <c r="D618" s="19">
        <v>0</v>
      </c>
      <c r="E618" s="19">
        <v>0</v>
      </c>
      <c r="F618" s="19">
        <v>0</v>
      </c>
      <c r="G618" s="19">
        <v>0</v>
      </c>
      <c r="H618" s="20">
        <f>VLOOKUP(A618,[1]DegustAug_23!A$1:C$2707,2,FALSE)</f>
        <v>-1.6260096355848701</v>
      </c>
      <c r="I618" s="20">
        <f>VLOOKUP(A618,[1]DegustAug_23!A$1:D$2707,3,FALSE)</f>
        <v>-1.55908701736</v>
      </c>
      <c r="O618" t="s">
        <v>156</v>
      </c>
    </row>
    <row r="619" spans="1:15" x14ac:dyDescent="0.2">
      <c r="A619" t="s">
        <v>1211</v>
      </c>
      <c r="B619" s="19">
        <v>0</v>
      </c>
      <c r="C619" s="19">
        <v>-1.42567792503363</v>
      </c>
      <c r="D619" s="19">
        <v>0</v>
      </c>
      <c r="E619" s="19">
        <v>0</v>
      </c>
      <c r="F619" s="19">
        <v>0</v>
      </c>
      <c r="G619" s="19">
        <v>0</v>
      </c>
      <c r="H619" s="20">
        <v>0</v>
      </c>
      <c r="I619" s="20">
        <v>0</v>
      </c>
      <c r="O619" t="s">
        <v>156</v>
      </c>
    </row>
    <row r="620" spans="1:15" x14ac:dyDescent="0.2">
      <c r="A620" t="s">
        <v>1212</v>
      </c>
      <c r="B620" s="19">
        <v>0</v>
      </c>
      <c r="C620" s="19">
        <v>1.6916690738618601</v>
      </c>
      <c r="D620" s="19">
        <v>0</v>
      </c>
      <c r="E620" s="19">
        <v>0</v>
      </c>
      <c r="F620" s="19">
        <v>0</v>
      </c>
      <c r="G620" s="19">
        <v>0</v>
      </c>
      <c r="H620" s="20">
        <v>0</v>
      </c>
      <c r="I620" s="20">
        <v>0</v>
      </c>
      <c r="O620" t="s">
        <v>156</v>
      </c>
    </row>
    <row r="621" spans="1:15" x14ac:dyDescent="0.2">
      <c r="A621" t="s">
        <v>1213</v>
      </c>
      <c r="B621" s="19">
        <v>0</v>
      </c>
      <c r="C621" s="19">
        <v>1.9861212948900899</v>
      </c>
      <c r="D621" s="19">
        <v>0</v>
      </c>
      <c r="E621" s="19">
        <v>0</v>
      </c>
      <c r="F621" s="19">
        <v>0</v>
      </c>
      <c r="G621" s="19">
        <v>0</v>
      </c>
      <c r="H621" s="20">
        <v>0</v>
      </c>
      <c r="I621" s="20">
        <v>0</v>
      </c>
      <c r="O621" t="s">
        <v>1214</v>
      </c>
    </row>
    <row r="622" spans="1:15" x14ac:dyDescent="0.2">
      <c r="A622" t="s">
        <v>1215</v>
      </c>
      <c r="B622" s="19">
        <v>0</v>
      </c>
      <c r="C622" s="19">
        <v>6.9423795691744496</v>
      </c>
      <c r="D622" s="19">
        <v>0</v>
      </c>
      <c r="E622" s="19">
        <v>0</v>
      </c>
      <c r="F622" s="19">
        <v>0</v>
      </c>
      <c r="G622" s="19">
        <v>0</v>
      </c>
      <c r="H622" s="20">
        <v>0</v>
      </c>
      <c r="I622" s="20">
        <v>0</v>
      </c>
      <c r="O622" t="s">
        <v>366</v>
      </c>
    </row>
    <row r="623" spans="1:15" x14ac:dyDescent="0.2">
      <c r="A623" t="s">
        <v>1216</v>
      </c>
      <c r="B623" s="19">
        <v>0</v>
      </c>
      <c r="C623" s="19">
        <v>6.27559206077163</v>
      </c>
      <c r="D623" s="19">
        <v>0</v>
      </c>
      <c r="E623" s="19">
        <v>0</v>
      </c>
      <c r="F623" s="19">
        <v>0</v>
      </c>
      <c r="G623" s="19">
        <v>0</v>
      </c>
      <c r="H623" s="20">
        <v>0</v>
      </c>
      <c r="I623" s="20">
        <v>0</v>
      </c>
      <c r="O623" t="s">
        <v>156</v>
      </c>
    </row>
    <row r="624" spans="1:15" x14ac:dyDescent="0.2">
      <c r="A624" t="s">
        <v>1217</v>
      </c>
      <c r="B624" s="19">
        <v>16.807988306290301</v>
      </c>
      <c r="C624" s="19">
        <v>0</v>
      </c>
      <c r="D624" s="19">
        <v>0</v>
      </c>
      <c r="E624" s="19">
        <v>0</v>
      </c>
      <c r="F624" s="19">
        <v>0</v>
      </c>
      <c r="G624" s="19">
        <v>0</v>
      </c>
      <c r="H624" s="20">
        <v>0</v>
      </c>
      <c r="I624" s="20">
        <v>0</v>
      </c>
      <c r="L624" t="s">
        <v>365</v>
      </c>
      <c r="O624" t="s">
        <v>1218</v>
      </c>
    </row>
    <row r="625" spans="1:15" x14ac:dyDescent="0.2">
      <c r="A625" t="s">
        <v>1219</v>
      </c>
      <c r="B625" s="19">
        <v>16.807988306290301</v>
      </c>
      <c r="C625" s="19">
        <v>0</v>
      </c>
      <c r="D625" s="19">
        <v>0</v>
      </c>
      <c r="E625" s="19">
        <v>0</v>
      </c>
      <c r="F625" s="19">
        <v>0</v>
      </c>
      <c r="G625" s="19">
        <v>0</v>
      </c>
      <c r="H625" s="20">
        <v>0</v>
      </c>
      <c r="I625" s="20">
        <v>0</v>
      </c>
      <c r="O625" t="s">
        <v>156</v>
      </c>
    </row>
    <row r="626" spans="1:15" x14ac:dyDescent="0.2">
      <c r="A626" t="s">
        <v>1220</v>
      </c>
      <c r="B626" s="19">
        <v>0</v>
      </c>
      <c r="C626" s="19">
        <v>1.70796953864672</v>
      </c>
      <c r="D626" s="19">
        <v>0</v>
      </c>
      <c r="E626" s="19">
        <v>0</v>
      </c>
      <c r="F626" s="19">
        <v>0</v>
      </c>
      <c r="G626" s="19">
        <v>0</v>
      </c>
      <c r="H626" s="20">
        <v>0</v>
      </c>
      <c r="I626" s="20">
        <v>0</v>
      </c>
      <c r="O626" t="s">
        <v>156</v>
      </c>
    </row>
    <row r="627" spans="1:15" x14ac:dyDescent="0.2">
      <c r="A627" t="s">
        <v>1221</v>
      </c>
      <c r="B627" s="19">
        <v>0</v>
      </c>
      <c r="C627" s="19">
        <v>4.35417227832201</v>
      </c>
      <c r="D627" s="19">
        <v>0</v>
      </c>
      <c r="E627" s="19">
        <v>0</v>
      </c>
      <c r="F627" s="19">
        <v>2.9722173760472002</v>
      </c>
      <c r="G627" s="19">
        <v>0</v>
      </c>
      <c r="H627" s="20">
        <v>0</v>
      </c>
      <c r="I627" s="20">
        <v>0</v>
      </c>
      <c r="O627" t="s">
        <v>156</v>
      </c>
    </row>
    <row r="628" spans="1:15" x14ac:dyDescent="0.2">
      <c r="A628" t="s">
        <v>1222</v>
      </c>
      <c r="B628" s="19">
        <v>16.736702778638598</v>
      </c>
      <c r="C628" s="19">
        <v>0</v>
      </c>
      <c r="D628" s="19">
        <v>0</v>
      </c>
      <c r="E628" s="19">
        <v>0</v>
      </c>
      <c r="F628" s="19">
        <v>0</v>
      </c>
      <c r="G628" s="19">
        <v>0</v>
      </c>
      <c r="H628" s="20">
        <v>0</v>
      </c>
      <c r="I628" s="20">
        <v>0</v>
      </c>
      <c r="O628" t="s">
        <v>156</v>
      </c>
    </row>
    <row r="629" spans="1:15" x14ac:dyDescent="0.2">
      <c r="A629" t="s">
        <v>1223</v>
      </c>
      <c r="B629" s="19">
        <v>0</v>
      </c>
      <c r="C629" s="19">
        <v>1.7941580298203501</v>
      </c>
      <c r="D629" s="19">
        <v>0</v>
      </c>
      <c r="E629" s="19">
        <v>0</v>
      </c>
      <c r="F629" s="19">
        <v>0</v>
      </c>
      <c r="G629" s="19">
        <v>0</v>
      </c>
      <c r="H629" s="20">
        <f>VLOOKUP(A629,[1]DegustAug_23!A$1:C$2707,2,FALSE)</f>
        <v>1.70571701577292</v>
      </c>
      <c r="I629" s="20">
        <f>VLOOKUP(A629,[1]DegustAug_23!A$1:D$2707,3,FALSE)</f>
        <v>1.10691592166916</v>
      </c>
      <c r="O629" t="s">
        <v>1224</v>
      </c>
    </row>
    <row r="630" spans="1:15" x14ac:dyDescent="0.2">
      <c r="A630" t="s">
        <v>1225</v>
      </c>
      <c r="B630" s="19">
        <v>0</v>
      </c>
      <c r="C630" s="19">
        <v>0</v>
      </c>
      <c r="D630" s="19">
        <v>0</v>
      </c>
      <c r="E630" s="19">
        <v>0</v>
      </c>
      <c r="F630" s="19">
        <v>0</v>
      </c>
      <c r="G630" s="19">
        <v>2.75283324685032</v>
      </c>
      <c r="H630" s="20">
        <f>VLOOKUP(A630,[1]DegustAug_23!A$1:C$2707,2,FALSE)</f>
        <v>-0.68415814040062595</v>
      </c>
      <c r="I630" s="20">
        <f>VLOOKUP(A630,[1]DegustAug_23!A$1:D$2707,3,FALSE)</f>
        <v>0.28097990129567901</v>
      </c>
      <c r="O630" t="s">
        <v>1146</v>
      </c>
    </row>
    <row r="631" spans="1:15" x14ac:dyDescent="0.2">
      <c r="A631" t="s">
        <v>1226</v>
      </c>
      <c r="B631" s="19">
        <v>0</v>
      </c>
      <c r="C631" s="19">
        <v>16.865301617479101</v>
      </c>
      <c r="D631" s="19">
        <v>0</v>
      </c>
      <c r="E631" s="19">
        <v>0</v>
      </c>
      <c r="F631" s="19">
        <v>0</v>
      </c>
      <c r="G631" s="19">
        <v>0</v>
      </c>
      <c r="H631" s="20">
        <v>0</v>
      </c>
      <c r="I631" s="20">
        <v>0</v>
      </c>
      <c r="O631" t="s">
        <v>156</v>
      </c>
    </row>
    <row r="632" spans="1:15" x14ac:dyDescent="0.2">
      <c r="A632" t="s">
        <v>1227</v>
      </c>
      <c r="B632" s="19">
        <v>0</v>
      </c>
      <c r="C632" s="19">
        <v>0</v>
      </c>
      <c r="D632" s="19">
        <v>0</v>
      </c>
      <c r="E632" s="19">
        <v>0</v>
      </c>
      <c r="F632" s="19">
        <v>0</v>
      </c>
      <c r="G632" s="19">
        <v>2.16592343178925</v>
      </c>
      <c r="H632" s="20">
        <v>0</v>
      </c>
      <c r="I632" s="20">
        <v>0</v>
      </c>
      <c r="O632" t="s">
        <v>156</v>
      </c>
    </row>
    <row r="633" spans="1:15" x14ac:dyDescent="0.2">
      <c r="A633" t="s">
        <v>1228</v>
      </c>
      <c r="B633" s="19">
        <v>0</v>
      </c>
      <c r="C633" s="19">
        <v>2.12033900631502</v>
      </c>
      <c r="D633" s="19">
        <v>0</v>
      </c>
      <c r="E633" s="19">
        <v>0</v>
      </c>
      <c r="F633" s="19">
        <v>0</v>
      </c>
      <c r="G633" s="19">
        <v>0</v>
      </c>
      <c r="H633" s="20">
        <f>VLOOKUP(A633,[1]DegustAug_23!A$1:C$2707,2,FALSE)</f>
        <v>1.1538727114365599</v>
      </c>
      <c r="I633" s="20">
        <f>VLOOKUP(A633,[1]DegustAug_23!A$1:D$2707,3,FALSE)</f>
        <v>1.4255379503382799</v>
      </c>
      <c r="O633" t="s">
        <v>156</v>
      </c>
    </row>
    <row r="634" spans="1:15" x14ac:dyDescent="0.2">
      <c r="A634" t="s">
        <v>1229</v>
      </c>
      <c r="B634" s="19">
        <v>0</v>
      </c>
      <c r="C634" s="19">
        <v>-1.4117108695426399</v>
      </c>
      <c r="D634" s="19">
        <v>0</v>
      </c>
      <c r="E634" s="19">
        <v>0</v>
      </c>
      <c r="F634" s="19">
        <v>0</v>
      </c>
      <c r="G634" s="19">
        <v>0</v>
      </c>
      <c r="H634" s="20">
        <f>VLOOKUP(A634,[1]DegustAug_23!A$1:C$2707,2,FALSE)</f>
        <v>1.5424725281338501</v>
      </c>
      <c r="I634" s="20">
        <f>VLOOKUP(A634,[1]DegustAug_23!A$1:D$2707,3,FALSE)</f>
        <v>1.1347026872191099</v>
      </c>
      <c r="O634" t="s">
        <v>1230</v>
      </c>
    </row>
    <row r="635" spans="1:15" x14ac:dyDescent="0.2">
      <c r="A635" t="s">
        <v>1231</v>
      </c>
      <c r="B635" s="19">
        <v>0</v>
      </c>
      <c r="C635" s="19">
        <v>3.8563346847873801</v>
      </c>
      <c r="D635" s="19">
        <v>0</v>
      </c>
      <c r="E635" s="19">
        <v>0</v>
      </c>
      <c r="F635" s="19">
        <v>0</v>
      </c>
      <c r="G635" s="19">
        <v>0</v>
      </c>
      <c r="H635" s="20">
        <v>0</v>
      </c>
      <c r="I635" s="20">
        <v>0</v>
      </c>
      <c r="O635" t="s">
        <v>1232</v>
      </c>
    </row>
    <row r="636" spans="1:15" x14ac:dyDescent="0.2">
      <c r="A636" t="s">
        <v>1233</v>
      </c>
      <c r="B636" s="19">
        <v>0</v>
      </c>
      <c r="C636" s="19">
        <v>-1.55117080115226</v>
      </c>
      <c r="D636" s="19">
        <v>0</v>
      </c>
      <c r="E636" s="19">
        <v>0</v>
      </c>
      <c r="F636" s="19">
        <v>0</v>
      </c>
      <c r="G636" s="19">
        <v>0</v>
      </c>
      <c r="H636" s="20">
        <v>0</v>
      </c>
      <c r="I636" s="20">
        <v>0</v>
      </c>
      <c r="O636" t="s">
        <v>156</v>
      </c>
    </row>
    <row r="637" spans="1:15" x14ac:dyDescent="0.2">
      <c r="A637" t="s">
        <v>1234</v>
      </c>
      <c r="B637" s="19">
        <v>0</v>
      </c>
      <c r="C637" s="19">
        <v>7.4236022566215798</v>
      </c>
      <c r="D637" s="19">
        <v>0</v>
      </c>
      <c r="E637" s="19">
        <v>0</v>
      </c>
      <c r="F637" s="19">
        <v>0</v>
      </c>
      <c r="G637" s="19">
        <v>0</v>
      </c>
      <c r="H637" s="20">
        <f>VLOOKUP(A637,[1]DegustAug_23!A$1:C$2707,2,FALSE)</f>
        <v>0.98862134028096305</v>
      </c>
      <c r="I637" s="20">
        <f>VLOOKUP(A637,[1]DegustAug_23!A$1:D$2707,3,FALSE)</f>
        <v>0.61542891806387301</v>
      </c>
      <c r="O637" t="s">
        <v>1235</v>
      </c>
    </row>
    <row r="638" spans="1:15" x14ac:dyDescent="0.2">
      <c r="A638" t="s">
        <v>1236</v>
      </c>
      <c r="B638" s="19">
        <v>0</v>
      </c>
      <c r="C638" s="19">
        <v>7.4236022566215798</v>
      </c>
      <c r="D638" s="19">
        <v>0</v>
      </c>
      <c r="E638" s="19">
        <v>0</v>
      </c>
      <c r="F638" s="19">
        <v>0</v>
      </c>
      <c r="G638" s="19">
        <v>0</v>
      </c>
      <c r="H638" s="20">
        <f>VLOOKUP(A638,[1]DegustAug_23!A$1:C$2707,2,FALSE)</f>
        <v>-0.63869055884353598</v>
      </c>
      <c r="I638" s="20">
        <f>VLOOKUP(A638,[1]DegustAug_23!A$1:D$2707,3,FALSE)</f>
        <v>-0.90860128748372504</v>
      </c>
      <c r="O638" t="s">
        <v>1237</v>
      </c>
    </row>
    <row r="639" spans="1:15" x14ac:dyDescent="0.2">
      <c r="A639" t="s">
        <v>1238</v>
      </c>
      <c r="B639" s="19">
        <v>0</v>
      </c>
      <c r="C639" s="19">
        <v>-2.0237261875727</v>
      </c>
      <c r="D639" s="19">
        <v>0</v>
      </c>
      <c r="E639" s="19">
        <v>0</v>
      </c>
      <c r="F639" s="19">
        <v>0</v>
      </c>
      <c r="G639" s="19">
        <v>0</v>
      </c>
      <c r="H639" s="20">
        <v>0</v>
      </c>
      <c r="I639" s="20">
        <v>0</v>
      </c>
      <c r="O639" t="s">
        <v>1239</v>
      </c>
    </row>
    <row r="640" spans="1:15" x14ac:dyDescent="0.2">
      <c r="A640" t="s">
        <v>1240</v>
      </c>
      <c r="B640" s="19">
        <v>0</v>
      </c>
      <c r="C640" s="19">
        <v>1.91969125067346</v>
      </c>
      <c r="D640" s="19">
        <v>0</v>
      </c>
      <c r="E640" s="19">
        <v>0</v>
      </c>
      <c r="F640" s="19">
        <v>0</v>
      </c>
      <c r="G640" s="19">
        <v>0</v>
      </c>
      <c r="H640" s="20">
        <v>0</v>
      </c>
      <c r="I640" s="20">
        <v>0</v>
      </c>
      <c r="O640" t="s">
        <v>1241</v>
      </c>
    </row>
    <row r="641" spans="1:15" x14ac:dyDescent="0.2">
      <c r="A641" t="s">
        <v>1242</v>
      </c>
      <c r="B641" s="19">
        <v>0</v>
      </c>
      <c r="C641" s="19">
        <v>2.11435959937607</v>
      </c>
      <c r="D641" s="19">
        <v>0</v>
      </c>
      <c r="E641" s="19">
        <v>0</v>
      </c>
      <c r="F641" s="19">
        <v>0</v>
      </c>
      <c r="G641" s="19">
        <v>0</v>
      </c>
      <c r="H641" s="20">
        <v>0</v>
      </c>
      <c r="I641" s="20">
        <v>0</v>
      </c>
      <c r="O641" t="s">
        <v>317</v>
      </c>
    </row>
    <row r="642" spans="1:15" x14ac:dyDescent="0.2">
      <c r="A642" t="s">
        <v>1243</v>
      </c>
      <c r="B642" s="19">
        <v>0</v>
      </c>
      <c r="C642" s="19">
        <v>1.5273043681371301</v>
      </c>
      <c r="D642" s="19">
        <v>0</v>
      </c>
      <c r="E642" s="19">
        <v>0</v>
      </c>
      <c r="F642" s="19">
        <v>0</v>
      </c>
      <c r="G642" s="19">
        <v>0</v>
      </c>
      <c r="H642" s="20">
        <f>VLOOKUP(A642,[1]DegustAug_23!A$1:C$2707,2,FALSE)</f>
        <v>0.76656305573661199</v>
      </c>
      <c r="I642" s="20">
        <f>VLOOKUP(A642,[1]DegustAug_23!A$1:D$2707,3,FALSE)</f>
        <v>5.9714851095071603E-2</v>
      </c>
      <c r="O642" t="s">
        <v>156</v>
      </c>
    </row>
    <row r="643" spans="1:15" x14ac:dyDescent="0.2">
      <c r="A643" t="s">
        <v>1244</v>
      </c>
      <c r="B643" s="19">
        <v>0</v>
      </c>
      <c r="C643" s="19">
        <v>1.52543413969047</v>
      </c>
      <c r="D643" s="19">
        <v>0</v>
      </c>
      <c r="E643" s="19">
        <v>0</v>
      </c>
      <c r="F643" s="19">
        <v>0</v>
      </c>
      <c r="G643" s="19">
        <v>0</v>
      </c>
      <c r="H643" s="20">
        <f>VLOOKUP(A643,[1]DegustAug_23!A$1:C$2707,2,FALSE)</f>
        <v>1.0757344694656501</v>
      </c>
      <c r="I643" s="20">
        <f>VLOOKUP(A643,[1]DegustAug_23!A$1:D$2707,3,FALSE)</f>
        <v>9.5609218098660895E-2</v>
      </c>
      <c r="O643" t="s">
        <v>1245</v>
      </c>
    </row>
    <row r="644" spans="1:15" x14ac:dyDescent="0.2">
      <c r="A644" t="s">
        <v>1246</v>
      </c>
      <c r="B644" s="19">
        <v>0</v>
      </c>
      <c r="C644" s="19">
        <v>-1.2382439686017399</v>
      </c>
      <c r="D644" s="19">
        <v>0</v>
      </c>
      <c r="E644" s="19">
        <v>0</v>
      </c>
      <c r="F644" s="19">
        <v>0</v>
      </c>
      <c r="G644" s="19">
        <v>0</v>
      </c>
      <c r="H644" s="20">
        <f>VLOOKUP(A644,[1]DegustAug_23!A$1:C$2707,2,FALSE)</f>
        <v>-1.0534044014225099</v>
      </c>
      <c r="I644" s="20">
        <f>VLOOKUP(A644,[1]DegustAug_23!A$1:D$2707,3,FALSE)</f>
        <v>2.27986058108316</v>
      </c>
      <c r="O644" t="s">
        <v>156</v>
      </c>
    </row>
    <row r="645" spans="1:15" x14ac:dyDescent="0.2">
      <c r="A645" t="s">
        <v>1247</v>
      </c>
      <c r="B645" s="19">
        <v>0</v>
      </c>
      <c r="C645" s="19">
        <v>1.5448456234422101</v>
      </c>
      <c r="D645" s="19">
        <v>0</v>
      </c>
      <c r="E645" s="19">
        <v>0</v>
      </c>
      <c r="F645" s="19">
        <v>0</v>
      </c>
      <c r="G645" s="19">
        <v>0</v>
      </c>
      <c r="H645" s="20">
        <v>0</v>
      </c>
      <c r="I645" s="20">
        <v>0</v>
      </c>
      <c r="O645" t="s">
        <v>156</v>
      </c>
    </row>
    <row r="646" spans="1:15" x14ac:dyDescent="0.2">
      <c r="A646" t="s">
        <v>1248</v>
      </c>
      <c r="B646" s="19">
        <v>0</v>
      </c>
      <c r="C646" s="19">
        <v>1.5448456234422101</v>
      </c>
      <c r="D646" s="19">
        <v>0</v>
      </c>
      <c r="E646" s="19">
        <v>0</v>
      </c>
      <c r="F646" s="19">
        <v>0</v>
      </c>
      <c r="G646" s="19">
        <v>0</v>
      </c>
      <c r="H646" s="20">
        <v>0</v>
      </c>
      <c r="I646" s="20">
        <v>0</v>
      </c>
      <c r="O646" t="s">
        <v>1249</v>
      </c>
    </row>
    <row r="647" spans="1:15" x14ac:dyDescent="0.2">
      <c r="A647" t="s">
        <v>1250</v>
      </c>
      <c r="B647" s="19">
        <v>0</v>
      </c>
      <c r="C647" s="19">
        <v>-2.8368475404370899</v>
      </c>
      <c r="D647" s="19">
        <v>0</v>
      </c>
      <c r="E647" s="19">
        <v>0</v>
      </c>
      <c r="F647" s="19">
        <v>0</v>
      </c>
      <c r="G647" s="19">
        <v>0</v>
      </c>
      <c r="H647" s="20">
        <v>0</v>
      </c>
      <c r="I647" s="20">
        <v>0</v>
      </c>
      <c r="O647" t="s">
        <v>156</v>
      </c>
    </row>
    <row r="648" spans="1:15" x14ac:dyDescent="0.2">
      <c r="A648" t="s">
        <v>1251</v>
      </c>
      <c r="B648" s="19">
        <v>0</v>
      </c>
      <c r="C648" s="19">
        <v>1.90719648538542</v>
      </c>
      <c r="D648" s="19">
        <v>0</v>
      </c>
      <c r="E648" s="19">
        <v>0</v>
      </c>
      <c r="F648" s="19">
        <v>0</v>
      </c>
      <c r="G648" s="19">
        <v>0</v>
      </c>
      <c r="H648" s="20">
        <v>0</v>
      </c>
      <c r="I648" s="20">
        <v>0</v>
      </c>
      <c r="O648" t="s">
        <v>156</v>
      </c>
    </row>
    <row r="649" spans="1:15" x14ac:dyDescent="0.2">
      <c r="A649" t="s">
        <v>1252</v>
      </c>
      <c r="B649" s="19">
        <v>0</v>
      </c>
      <c r="C649" s="19">
        <v>6.4807304767550402</v>
      </c>
      <c r="D649" s="19">
        <v>0</v>
      </c>
      <c r="E649" s="19">
        <v>0</v>
      </c>
      <c r="F649" s="19">
        <v>0</v>
      </c>
      <c r="G649" s="19">
        <v>0</v>
      </c>
      <c r="H649" s="20">
        <v>0</v>
      </c>
      <c r="I649" s="20">
        <v>0</v>
      </c>
      <c r="O649" t="s">
        <v>1253</v>
      </c>
    </row>
    <row r="650" spans="1:15" x14ac:dyDescent="0.2">
      <c r="A650" t="s">
        <v>1254</v>
      </c>
      <c r="B650" s="19">
        <v>0</v>
      </c>
      <c r="C650" s="19">
        <v>0</v>
      </c>
      <c r="D650" s="19">
        <v>0</v>
      </c>
      <c r="E650" s="19">
        <v>1</v>
      </c>
      <c r="F650" s="19">
        <v>0</v>
      </c>
      <c r="G650" s="19">
        <v>0</v>
      </c>
      <c r="H650" s="20">
        <f>VLOOKUP(A650,[1]DegustAug_23!A$1:C$2707,2,FALSE)</f>
        <v>-0.17308707403866999</v>
      </c>
      <c r="I650" s="20">
        <f>VLOOKUP(A650,[1]DegustAug_23!A$1:D$2707,3,FALSE)</f>
        <v>0.442521100303573</v>
      </c>
      <c r="O650" t="s">
        <v>1255</v>
      </c>
    </row>
    <row r="651" spans="1:15" x14ac:dyDescent="0.2">
      <c r="A651" t="s">
        <v>1256</v>
      </c>
      <c r="B651" s="19">
        <v>0</v>
      </c>
      <c r="C651" s="19">
        <v>1.2727887974815999</v>
      </c>
      <c r="D651" s="19">
        <v>0</v>
      </c>
      <c r="E651" s="19">
        <v>1.15432030378592</v>
      </c>
      <c r="F651" s="19">
        <v>0</v>
      </c>
      <c r="G651" s="19">
        <v>0</v>
      </c>
      <c r="H651" s="20">
        <f>VLOOKUP(A651,[1]DegustAug_23!A$1:C$2707,2,FALSE)</f>
        <v>2.0963266839521499</v>
      </c>
      <c r="I651" s="20">
        <f>VLOOKUP(A651,[1]DegustAug_23!A$1:D$2707,3,FALSE)</f>
        <v>2.0766830433063701</v>
      </c>
      <c r="O651" t="s">
        <v>156</v>
      </c>
    </row>
    <row r="652" spans="1:15" x14ac:dyDescent="0.2">
      <c r="A652" t="s">
        <v>1257</v>
      </c>
      <c r="B652" s="19">
        <v>0</v>
      </c>
      <c r="C652" s="19">
        <v>1.82011671797078</v>
      </c>
      <c r="D652" s="19">
        <v>0</v>
      </c>
      <c r="E652" s="19">
        <v>1.2212168991063601</v>
      </c>
      <c r="F652" s="19">
        <v>0</v>
      </c>
      <c r="G652" s="19">
        <v>0</v>
      </c>
      <c r="H652" s="20">
        <v>0</v>
      </c>
      <c r="I652" s="20">
        <v>0</v>
      </c>
      <c r="O652" t="s">
        <v>156</v>
      </c>
    </row>
    <row r="653" spans="1:15" x14ac:dyDescent="0.2">
      <c r="A653" t="s">
        <v>1258</v>
      </c>
      <c r="B653" s="19">
        <v>0</v>
      </c>
      <c r="C653" s="19">
        <v>1.82011671797078</v>
      </c>
      <c r="D653" s="19">
        <v>0</v>
      </c>
      <c r="E653" s="19">
        <v>1.2212168991063601</v>
      </c>
      <c r="F653" s="19">
        <v>0</v>
      </c>
      <c r="G653" s="19">
        <v>0</v>
      </c>
      <c r="H653" s="20">
        <v>0</v>
      </c>
      <c r="I653" s="20">
        <v>0</v>
      </c>
      <c r="O653" t="s">
        <v>1259</v>
      </c>
    </row>
    <row r="654" spans="1:15" x14ac:dyDescent="0.2">
      <c r="A654" t="s">
        <v>1260</v>
      </c>
      <c r="B654" s="19">
        <v>0</v>
      </c>
      <c r="C654" s="19">
        <v>2.09952349636026</v>
      </c>
      <c r="D654" s="19">
        <v>0</v>
      </c>
      <c r="E654" s="19">
        <v>1.22452781219093</v>
      </c>
      <c r="F654" s="19">
        <v>0</v>
      </c>
      <c r="G654" s="19">
        <v>1.63785814885403</v>
      </c>
      <c r="H654" s="20">
        <f>VLOOKUP(A654,[1]DegustAug_23!A$1:C$2707,2,FALSE)</f>
        <v>-4.6966210489539701</v>
      </c>
      <c r="I654" s="20">
        <f>VLOOKUP(A654,[1]DegustAug_23!A$1:D$2707,3,FALSE)</f>
        <v>-4.9636369186383202</v>
      </c>
      <c r="O654" t="s">
        <v>1261</v>
      </c>
    </row>
    <row r="655" spans="1:15" x14ac:dyDescent="0.2">
      <c r="A655" t="s">
        <v>1262</v>
      </c>
      <c r="B655" s="19">
        <v>0</v>
      </c>
      <c r="C655" s="19">
        <v>2.0011652790897001</v>
      </c>
      <c r="D655" s="19">
        <v>0</v>
      </c>
      <c r="E655" s="19">
        <v>1.22452781219093</v>
      </c>
      <c r="F655" s="19">
        <v>0</v>
      </c>
      <c r="G655" s="19">
        <v>1.63785814885403</v>
      </c>
      <c r="H655" s="20">
        <f>VLOOKUP(A655,[1]DegustAug_23!A$1:C$2707,2,FALSE)</f>
        <v>-4.5143293933738198</v>
      </c>
      <c r="I655" s="20">
        <f>VLOOKUP(A655,[1]DegustAug_23!A$1:D$2707,3,FALSE)</f>
        <v>-4.8667750043211599</v>
      </c>
      <c r="O655" t="s">
        <v>1263</v>
      </c>
    </row>
    <row r="656" spans="1:15" x14ac:dyDescent="0.2">
      <c r="A656" t="s">
        <v>1264</v>
      </c>
      <c r="B656" s="19">
        <v>0</v>
      </c>
      <c r="C656" s="19">
        <v>2.8543160591128101</v>
      </c>
      <c r="D656" s="19">
        <v>0</v>
      </c>
      <c r="E656" s="19">
        <v>1.2538579521842499</v>
      </c>
      <c r="F656" s="19">
        <v>0</v>
      </c>
      <c r="G656" s="19">
        <v>1.2896430043135201</v>
      </c>
      <c r="H656" s="20">
        <f>VLOOKUP(A656,[1]DegustAug_23!A$1:C$2707,2,FALSE)</f>
        <v>0.95149618261805302</v>
      </c>
      <c r="I656" s="20">
        <f>VLOOKUP(A656,[1]DegustAug_23!A$1:D$2707,3,FALSE)</f>
        <v>0.48014722887194999</v>
      </c>
      <c r="O656" t="s">
        <v>1265</v>
      </c>
    </row>
    <row r="657" spans="1:15" x14ac:dyDescent="0.2">
      <c r="A657" t="s">
        <v>1266</v>
      </c>
      <c r="B657" s="19">
        <v>0</v>
      </c>
      <c r="C657" s="19">
        <v>2.8543160591128101</v>
      </c>
      <c r="D657" s="19">
        <v>0</v>
      </c>
      <c r="E657" s="19">
        <v>1.2538579521842499</v>
      </c>
      <c r="F657" s="19">
        <v>0</v>
      </c>
      <c r="G657" s="19">
        <v>1.2896430043135201</v>
      </c>
      <c r="H657" s="20">
        <f>VLOOKUP(A657,[1]DegustAug_23!A$1:C$2707,2,FALSE)</f>
        <v>1.0835974370200601</v>
      </c>
      <c r="I657" s="20">
        <f>VLOOKUP(A657,[1]DegustAug_23!A$1:D$2707,3,FALSE)</f>
        <v>-0.14868054555134799</v>
      </c>
      <c r="O657" t="s">
        <v>1267</v>
      </c>
    </row>
    <row r="658" spans="1:15" x14ac:dyDescent="0.2">
      <c r="A658" t="s">
        <v>1268</v>
      </c>
      <c r="B658" s="19">
        <v>0</v>
      </c>
      <c r="C658" s="19">
        <v>1.03230770687827</v>
      </c>
      <c r="D658" s="19">
        <v>0</v>
      </c>
      <c r="E658" s="19">
        <v>1.2898642841682699</v>
      </c>
      <c r="F658" s="19">
        <v>0</v>
      </c>
      <c r="G658" s="19">
        <v>0</v>
      </c>
      <c r="H658" s="20">
        <v>0</v>
      </c>
      <c r="I658" s="20">
        <v>0</v>
      </c>
      <c r="O658" t="s">
        <v>947</v>
      </c>
    </row>
    <row r="659" spans="1:15" x14ac:dyDescent="0.2">
      <c r="A659" t="s">
        <v>1269</v>
      </c>
      <c r="B659" s="19">
        <v>0</v>
      </c>
      <c r="C659" s="19">
        <v>2.5054183729454702</v>
      </c>
      <c r="D659" s="19">
        <v>0</v>
      </c>
      <c r="E659" s="19">
        <v>1.35589367871189</v>
      </c>
      <c r="F659" s="19">
        <v>0</v>
      </c>
      <c r="G659" s="19">
        <v>0</v>
      </c>
      <c r="H659" s="20">
        <f>VLOOKUP(A659,[1]DegustAug_23!A$1:C$2707,2,FALSE)</f>
        <v>-1.9856103667484</v>
      </c>
      <c r="I659" s="20">
        <f>VLOOKUP(A659,[1]DegustAug_23!A$1:D$2707,3,FALSE)</f>
        <v>-2.2460820075838299</v>
      </c>
      <c r="O659" t="s">
        <v>156</v>
      </c>
    </row>
    <row r="660" spans="1:15" x14ac:dyDescent="0.2">
      <c r="A660" t="s">
        <v>1270</v>
      </c>
      <c r="B660" s="19">
        <v>0</v>
      </c>
      <c r="C660" s="19">
        <v>1.24093627793044</v>
      </c>
      <c r="D660" s="19">
        <v>0</v>
      </c>
      <c r="E660" s="19">
        <v>1.38942398364303</v>
      </c>
      <c r="F660" s="19">
        <v>0</v>
      </c>
      <c r="G660" s="19">
        <v>0</v>
      </c>
      <c r="H660" s="20">
        <f>VLOOKUP(A660,[1]DegustAug_23!A$1:C$2707,2,FALSE)</f>
        <v>-4.9993333974246701</v>
      </c>
      <c r="I660" s="20">
        <f>VLOOKUP(A660,[1]DegustAug_23!A$1:D$2707,3,FALSE)</f>
        <v>-5.1399314508374001</v>
      </c>
      <c r="O660" t="s">
        <v>156</v>
      </c>
    </row>
    <row r="661" spans="1:15" x14ac:dyDescent="0.2">
      <c r="A661" t="s">
        <v>1271</v>
      </c>
      <c r="B661" s="19">
        <v>0</v>
      </c>
      <c r="C661" s="19">
        <v>5.7728024529669799</v>
      </c>
      <c r="D661" s="19">
        <v>0</v>
      </c>
      <c r="E661" s="19">
        <v>1.3985401346647699</v>
      </c>
      <c r="F661" s="19">
        <v>0</v>
      </c>
      <c r="G661" s="19">
        <v>1.67064096092568</v>
      </c>
      <c r="H661" s="20">
        <f>VLOOKUP(A661,[1]DegustAug_23!A$1:C$2707,2,FALSE)</f>
        <v>1.4702424206215401</v>
      </c>
      <c r="I661" s="20">
        <f>VLOOKUP(A661,[1]DegustAug_23!A$1:D$2707,3,FALSE)</f>
        <v>1.4177714332746401</v>
      </c>
      <c r="O661" t="s">
        <v>1272</v>
      </c>
    </row>
    <row r="662" spans="1:15" x14ac:dyDescent="0.2">
      <c r="A662" t="s">
        <v>1273</v>
      </c>
      <c r="B662" s="19">
        <v>0</v>
      </c>
      <c r="C662" s="19">
        <v>0</v>
      </c>
      <c r="D662" s="19">
        <v>0</v>
      </c>
      <c r="E662" s="19">
        <v>1.44757374482185</v>
      </c>
      <c r="F662" s="19">
        <v>0</v>
      </c>
      <c r="G662" s="19">
        <v>1.35046770926348</v>
      </c>
      <c r="H662" s="20">
        <f>VLOOKUP(A662,[1]DegustAug_23!A$1:C$2707,2,FALSE)</f>
        <v>-2.5897882361080198</v>
      </c>
      <c r="I662" s="20">
        <f>VLOOKUP(A662,[1]DegustAug_23!A$1:D$2707,3,FALSE)</f>
        <v>-1.9030079767662</v>
      </c>
      <c r="O662" t="s">
        <v>156</v>
      </c>
    </row>
    <row r="663" spans="1:15" x14ac:dyDescent="0.2">
      <c r="A663" t="s">
        <v>1274</v>
      </c>
      <c r="B663" s="19">
        <v>0</v>
      </c>
      <c r="C663" s="19">
        <v>0</v>
      </c>
      <c r="D663" s="19">
        <v>0</v>
      </c>
      <c r="E663" s="19">
        <v>1.44757374482185</v>
      </c>
      <c r="F663" s="19">
        <v>0</v>
      </c>
      <c r="G663" s="19">
        <v>1.35046770926348</v>
      </c>
      <c r="H663" s="20">
        <f>VLOOKUP(A663,[1]DegustAug_23!A$1:C$2707,2,FALSE)</f>
        <v>-1.03454066170822</v>
      </c>
      <c r="I663" s="20">
        <f>VLOOKUP(A663,[1]DegustAug_23!A$1:D$2707,3,FALSE)</f>
        <v>-1.1326686516018899E-3</v>
      </c>
      <c r="O663" t="s">
        <v>1275</v>
      </c>
    </row>
    <row r="664" spans="1:15" x14ac:dyDescent="0.2">
      <c r="A664" t="s">
        <v>1276</v>
      </c>
      <c r="B664" s="19">
        <v>0</v>
      </c>
      <c r="C664" s="19">
        <v>0</v>
      </c>
      <c r="D664" s="19">
        <v>0</v>
      </c>
      <c r="E664" s="19">
        <v>1.4623547138592501</v>
      </c>
      <c r="F664" s="19">
        <v>0</v>
      </c>
      <c r="G664" s="19">
        <v>0</v>
      </c>
      <c r="H664" s="20">
        <f>VLOOKUP(A664,[1]DegustAug_23!A$1:C$2707,2,FALSE)</f>
        <v>1.53931421943974</v>
      </c>
      <c r="I664" s="20">
        <f>VLOOKUP(A664,[1]DegustAug_23!A$1:D$2707,3,FALSE)</f>
        <v>1.68282712966734</v>
      </c>
      <c r="O664" t="s">
        <v>156</v>
      </c>
    </row>
    <row r="665" spans="1:15" x14ac:dyDescent="0.2">
      <c r="A665" t="s">
        <v>1277</v>
      </c>
      <c r="B665" s="19">
        <v>0</v>
      </c>
      <c r="C665" s="19">
        <v>-2.6232530892324801</v>
      </c>
      <c r="D665" s="19">
        <v>0</v>
      </c>
      <c r="E665" s="19">
        <v>1.4896970260298099</v>
      </c>
      <c r="F665" s="19">
        <v>-2.7420541384037498</v>
      </c>
      <c r="G665" s="19">
        <v>0</v>
      </c>
      <c r="H665" s="20">
        <f>VLOOKUP(A665,[1]DegustAug_23!A$1:C$2707,2,FALSE)</f>
        <v>-2.4893071939924698</v>
      </c>
      <c r="I665" s="20">
        <f>VLOOKUP(A665,[1]DegustAug_23!A$1:D$2707,3,FALSE)</f>
        <v>-2.4735742717104499</v>
      </c>
      <c r="O665" t="s">
        <v>156</v>
      </c>
    </row>
    <row r="666" spans="1:15" x14ac:dyDescent="0.2">
      <c r="A666" t="s">
        <v>1278</v>
      </c>
      <c r="B666" s="19">
        <v>0</v>
      </c>
      <c r="C666" s="19">
        <v>1.1882658168178499</v>
      </c>
      <c r="D666" s="19">
        <v>0</v>
      </c>
      <c r="E666" s="19">
        <v>1.49472226701528</v>
      </c>
      <c r="F666" s="19">
        <v>0</v>
      </c>
      <c r="G666" s="19">
        <v>1.8365358654903801</v>
      </c>
      <c r="H666" s="20">
        <f>VLOOKUP(A666,[1]DegustAug_23!A$1:C$2707,2,FALSE)</f>
        <v>-4.2912067265023897</v>
      </c>
      <c r="I666" s="20">
        <f>VLOOKUP(A666,[1]DegustAug_23!A$1:D$2707,3,FALSE)</f>
        <v>-4.8139562720592899</v>
      </c>
      <c r="O666" t="s">
        <v>1279</v>
      </c>
    </row>
    <row r="667" spans="1:15" x14ac:dyDescent="0.2">
      <c r="A667" t="s">
        <v>1280</v>
      </c>
      <c r="B667" s="19">
        <v>0</v>
      </c>
      <c r="C667" s="19">
        <v>0</v>
      </c>
      <c r="D667" s="19">
        <v>0</v>
      </c>
      <c r="E667" s="19">
        <v>1.50276852427407</v>
      </c>
      <c r="F667" s="19">
        <v>0</v>
      </c>
      <c r="G667" s="19">
        <v>1.71706011389207</v>
      </c>
      <c r="H667" s="20">
        <v>0</v>
      </c>
      <c r="I667" s="20">
        <v>0</v>
      </c>
      <c r="O667" t="s">
        <v>1281</v>
      </c>
    </row>
    <row r="668" spans="1:15" x14ac:dyDescent="0.2">
      <c r="A668" t="s">
        <v>1282</v>
      </c>
      <c r="B668" s="19">
        <v>0</v>
      </c>
      <c r="C668" s="19">
        <v>3.4672113877892499</v>
      </c>
      <c r="D668" s="19">
        <v>0</v>
      </c>
      <c r="E668" s="19">
        <v>1.5377331708075801</v>
      </c>
      <c r="F668" s="19">
        <v>0</v>
      </c>
      <c r="G668" s="19">
        <v>0</v>
      </c>
      <c r="H668" s="20">
        <f>VLOOKUP(A668,[1]DegustAug_23!A$1:C$2707,2,FALSE)</f>
        <v>-4.6612732864395499</v>
      </c>
      <c r="I668" s="20">
        <f>VLOOKUP(A668,[1]DegustAug_23!A$1:D$2707,3,FALSE)</f>
        <v>-3.4379774910893599</v>
      </c>
      <c r="O668" t="s">
        <v>156</v>
      </c>
    </row>
    <row r="669" spans="1:15" x14ac:dyDescent="0.2">
      <c r="A669" t="s">
        <v>1283</v>
      </c>
      <c r="B669" s="19">
        <v>0</v>
      </c>
      <c r="C669" s="19">
        <v>1.2932087862417201</v>
      </c>
      <c r="D669" s="19">
        <v>0</v>
      </c>
      <c r="E669" s="19">
        <v>1.5603278435486001</v>
      </c>
      <c r="F669" s="19">
        <v>0</v>
      </c>
      <c r="G669" s="19">
        <v>0</v>
      </c>
      <c r="H669" s="20">
        <f>VLOOKUP(A669,[1]DegustAug_23!A$1:C$2707,2,FALSE)</f>
        <v>-1.7922349409431499</v>
      </c>
      <c r="I669" s="20">
        <f>VLOOKUP(A669,[1]DegustAug_23!A$1:D$2707,3,FALSE)</f>
        <v>-1.2816060414605901</v>
      </c>
      <c r="O669" t="s">
        <v>156</v>
      </c>
    </row>
    <row r="670" spans="1:15" x14ac:dyDescent="0.2">
      <c r="A670" t="s">
        <v>1284</v>
      </c>
      <c r="B670" s="19">
        <v>0</v>
      </c>
      <c r="C670" s="19">
        <v>2.5217660386439098</v>
      </c>
      <c r="D670" s="19">
        <v>0</v>
      </c>
      <c r="E670" s="19">
        <v>1.58856337776684</v>
      </c>
      <c r="F670" s="19">
        <v>0</v>
      </c>
      <c r="G670" s="19">
        <v>2.0195490155072502</v>
      </c>
      <c r="H670" s="20">
        <v>0</v>
      </c>
      <c r="I670" s="20">
        <v>0</v>
      </c>
      <c r="O670" t="s">
        <v>156</v>
      </c>
    </row>
    <row r="671" spans="1:15" x14ac:dyDescent="0.2">
      <c r="A671" t="s">
        <v>1285</v>
      </c>
      <c r="B671" s="19">
        <v>0</v>
      </c>
      <c r="C671" s="19">
        <v>5.04902975495152</v>
      </c>
      <c r="D671" s="19">
        <v>0</v>
      </c>
      <c r="E671" s="19">
        <v>1.6236950059144299</v>
      </c>
      <c r="F671" s="19">
        <v>0</v>
      </c>
      <c r="G671" s="19">
        <v>0</v>
      </c>
      <c r="H671" s="20">
        <v>0</v>
      </c>
      <c r="I671" s="20">
        <v>0</v>
      </c>
      <c r="O671" t="s">
        <v>156</v>
      </c>
    </row>
    <row r="672" spans="1:15" x14ac:dyDescent="0.2">
      <c r="A672" t="s">
        <v>1286</v>
      </c>
      <c r="B672" s="19">
        <v>0</v>
      </c>
      <c r="C672" s="19">
        <v>5.04902975495152</v>
      </c>
      <c r="D672" s="19">
        <v>0</v>
      </c>
      <c r="E672" s="19">
        <v>1.6236950059144299</v>
      </c>
      <c r="F672" s="19">
        <v>0</v>
      </c>
      <c r="G672" s="19">
        <v>0</v>
      </c>
      <c r="H672" s="20">
        <f>VLOOKUP(A672,[1]DegustAug_23!A$1:C$2707,2,FALSE)</f>
        <v>1.15334568580029</v>
      </c>
      <c r="I672" s="20">
        <f>VLOOKUP(A672,[1]DegustAug_23!A$1:D$2707,3,FALSE)</f>
        <v>0.51237780317298198</v>
      </c>
      <c r="O672" t="s">
        <v>1287</v>
      </c>
    </row>
    <row r="673" spans="1:15" x14ac:dyDescent="0.2">
      <c r="A673" t="s">
        <v>1288</v>
      </c>
      <c r="B673" s="19">
        <v>0</v>
      </c>
      <c r="C673" s="19">
        <v>1.83470043852842</v>
      </c>
      <c r="D673" s="19">
        <v>0</v>
      </c>
      <c r="E673" s="19">
        <v>1.63715949052853</v>
      </c>
      <c r="F673" s="19">
        <v>0</v>
      </c>
      <c r="G673" s="19">
        <v>0</v>
      </c>
      <c r="H673" s="20">
        <v>0</v>
      </c>
      <c r="I673" s="20">
        <v>0</v>
      </c>
      <c r="O673" t="s">
        <v>1289</v>
      </c>
    </row>
    <row r="674" spans="1:15" x14ac:dyDescent="0.2">
      <c r="A674" t="s">
        <v>1290</v>
      </c>
      <c r="B674" s="19">
        <v>0</v>
      </c>
      <c r="C674" s="19">
        <v>3.43966840531245</v>
      </c>
      <c r="D674" s="19">
        <v>0</v>
      </c>
      <c r="E674" s="19">
        <v>1.6589185798877599</v>
      </c>
      <c r="F674" s="19">
        <v>0</v>
      </c>
      <c r="G674" s="19">
        <v>1.67609758567802</v>
      </c>
      <c r="H674" s="20">
        <f>VLOOKUP(A674,[1]DegustAug_23!A$1:C$2707,2,FALSE)</f>
        <v>0.696565463920785</v>
      </c>
      <c r="I674" s="20">
        <f>VLOOKUP(A674,[1]DegustAug_23!A$1:D$2707,3,FALSE)</f>
        <v>6.3261672104516099E-3</v>
      </c>
      <c r="O674" t="s">
        <v>156</v>
      </c>
    </row>
    <row r="675" spans="1:15" x14ac:dyDescent="0.2">
      <c r="A675" t="s">
        <v>1291</v>
      </c>
      <c r="B675" s="19">
        <v>0</v>
      </c>
      <c r="C675" s="19">
        <v>1.6993696075434099</v>
      </c>
      <c r="D675" s="19">
        <v>0</v>
      </c>
      <c r="E675" s="19">
        <v>1.67315704462578</v>
      </c>
      <c r="F675" s="19">
        <v>0</v>
      </c>
      <c r="G675" s="19">
        <v>0</v>
      </c>
      <c r="H675" s="20">
        <f>VLOOKUP(A675,[1]DegustAug_23!A$1:C$2707,2,FALSE)</f>
        <v>-1.39763665448287</v>
      </c>
      <c r="I675" s="20">
        <f>VLOOKUP(A675,[1]DegustAug_23!A$1:D$2707,3,FALSE)</f>
        <v>-2.2407567936002999</v>
      </c>
      <c r="O675" t="s">
        <v>1292</v>
      </c>
    </row>
    <row r="676" spans="1:15" x14ac:dyDescent="0.2">
      <c r="A676" t="s">
        <v>1293</v>
      </c>
      <c r="B676" s="19">
        <v>0</v>
      </c>
      <c r="C676" s="19">
        <v>0</v>
      </c>
      <c r="D676" s="19">
        <v>0</v>
      </c>
      <c r="E676" s="19">
        <v>1.6743923447840601</v>
      </c>
      <c r="F676" s="19">
        <v>0</v>
      </c>
      <c r="G676" s="19">
        <v>0</v>
      </c>
      <c r="H676" s="20">
        <f>VLOOKUP(A676,[1]DegustAug_23!A$1:C$2707,2,FALSE)</f>
        <v>-2.0470087421865402</v>
      </c>
      <c r="I676" s="20">
        <f>VLOOKUP(A676,[1]DegustAug_23!A$1:D$2707,3,FALSE)</f>
        <v>-2.8519642069510098</v>
      </c>
      <c r="O676" t="s">
        <v>1294</v>
      </c>
    </row>
    <row r="677" spans="1:15" x14ac:dyDescent="0.2">
      <c r="A677" t="s">
        <v>1295</v>
      </c>
      <c r="B677" s="19">
        <v>0</v>
      </c>
      <c r="C677" s="19">
        <v>0</v>
      </c>
      <c r="D677" s="19">
        <v>0</v>
      </c>
      <c r="E677" s="19">
        <v>1.6947531790141701</v>
      </c>
      <c r="F677" s="19">
        <v>0</v>
      </c>
      <c r="G677" s="19">
        <v>0</v>
      </c>
      <c r="H677" s="20">
        <v>0</v>
      </c>
      <c r="I677" s="20">
        <v>0</v>
      </c>
      <c r="O677" t="s">
        <v>983</v>
      </c>
    </row>
    <row r="678" spans="1:15" x14ac:dyDescent="0.2">
      <c r="A678" t="s">
        <v>1296</v>
      </c>
      <c r="B678" s="19">
        <v>0</v>
      </c>
      <c r="C678" s="19">
        <v>0</v>
      </c>
      <c r="D678" s="19">
        <v>0</v>
      </c>
      <c r="E678" s="19">
        <v>1.6947531790141701</v>
      </c>
      <c r="F678" s="19">
        <v>0</v>
      </c>
      <c r="G678" s="19">
        <v>0</v>
      </c>
      <c r="H678" s="20">
        <f>VLOOKUP(A678,[1]DegustAug_23!A$1:C$2707,2,FALSE)</f>
        <v>1.93656109423661</v>
      </c>
      <c r="I678" s="20">
        <f>VLOOKUP(A678,[1]DegustAug_23!A$1:D$2707,3,FALSE)</f>
        <v>1.5045508883007299</v>
      </c>
      <c r="O678" t="s">
        <v>983</v>
      </c>
    </row>
    <row r="679" spans="1:15" x14ac:dyDescent="0.2">
      <c r="A679" t="s">
        <v>1297</v>
      </c>
      <c r="B679" s="19">
        <v>0</v>
      </c>
      <c r="C679" s="19">
        <v>2.4408303838397898</v>
      </c>
      <c r="D679" s="19">
        <v>0</v>
      </c>
      <c r="E679" s="19">
        <v>1.7953452938569801</v>
      </c>
      <c r="F679" s="19">
        <v>0</v>
      </c>
      <c r="G679" s="19">
        <v>2.1418368365712901</v>
      </c>
      <c r="H679" s="20">
        <f>VLOOKUP(A679,[1]DegustAug_23!A$1:C$2707,2,FALSE)</f>
        <v>-2.72207648540684</v>
      </c>
      <c r="I679" s="20">
        <f>VLOOKUP(A679,[1]DegustAug_23!A$1:D$2707,3,FALSE)</f>
        <v>-0.87527056316498997</v>
      </c>
      <c r="O679" t="s">
        <v>783</v>
      </c>
    </row>
    <row r="680" spans="1:15" x14ac:dyDescent="0.2">
      <c r="A680" t="s">
        <v>1298</v>
      </c>
      <c r="B680" s="19">
        <v>0</v>
      </c>
      <c r="C680" s="19">
        <v>3.3967241396225099</v>
      </c>
      <c r="D680" s="19">
        <v>0</v>
      </c>
      <c r="E680" s="19">
        <v>1.8317760255389099</v>
      </c>
      <c r="F680" s="19">
        <v>2.58593426397639</v>
      </c>
      <c r="G680" s="19">
        <v>2.2403632220413701</v>
      </c>
      <c r="H680" s="20">
        <v>0</v>
      </c>
      <c r="I680" s="20">
        <v>0</v>
      </c>
      <c r="O680" t="s">
        <v>1299</v>
      </c>
    </row>
    <row r="681" spans="1:15" x14ac:dyDescent="0.2">
      <c r="A681" t="s">
        <v>1300</v>
      </c>
      <c r="B681" s="19">
        <v>0</v>
      </c>
      <c r="C681" s="19">
        <v>1.36740997941398</v>
      </c>
      <c r="D681" s="19">
        <v>0</v>
      </c>
      <c r="E681" s="19">
        <v>1.8487442522467901</v>
      </c>
      <c r="F681" s="19">
        <v>0</v>
      </c>
      <c r="G681" s="19">
        <v>0</v>
      </c>
      <c r="H681" s="20">
        <f>VLOOKUP(A681,[1]DegustAug_23!A$1:C$2707,2,FALSE)</f>
        <v>-3.4380079047943899</v>
      </c>
      <c r="I681" s="20">
        <f>VLOOKUP(A681,[1]DegustAug_23!A$1:D$2707,3,FALSE)</f>
        <v>-3.6474539349232802</v>
      </c>
      <c r="O681" t="s">
        <v>1301</v>
      </c>
    </row>
    <row r="682" spans="1:15" x14ac:dyDescent="0.2">
      <c r="A682" t="s">
        <v>1302</v>
      </c>
      <c r="B682" s="19">
        <v>0</v>
      </c>
      <c r="C682" s="19">
        <v>1.36740997941398</v>
      </c>
      <c r="D682" s="19">
        <v>0</v>
      </c>
      <c r="E682" s="19">
        <v>1.8487442522467901</v>
      </c>
      <c r="F682" s="19">
        <v>0</v>
      </c>
      <c r="G682" s="19">
        <v>0</v>
      </c>
      <c r="H682" s="20">
        <f>VLOOKUP(A682,[1]DegustAug_23!A$1:C$2707,2,FALSE)</f>
        <v>-1.8282290924076801</v>
      </c>
      <c r="I682" s="20">
        <f>VLOOKUP(A682,[1]DegustAug_23!A$1:D$2707,3,FALSE)</f>
        <v>-2.0125312830128101</v>
      </c>
      <c r="O682" t="s">
        <v>156</v>
      </c>
    </row>
    <row r="683" spans="1:15" x14ac:dyDescent="0.2">
      <c r="A683" t="s">
        <v>1303</v>
      </c>
      <c r="B683" s="19">
        <v>0</v>
      </c>
      <c r="C683" s="19">
        <v>0</v>
      </c>
      <c r="D683" s="19">
        <v>0</v>
      </c>
      <c r="E683" s="19">
        <v>1.8569115520256201</v>
      </c>
      <c r="F683" s="19">
        <v>0</v>
      </c>
      <c r="G683" s="19">
        <v>1.74971325281602</v>
      </c>
      <c r="H683" s="20">
        <f>VLOOKUP(A683,[1]DegustAug_23!A$1:C$2707,2,FALSE)</f>
        <v>-0.78670944477307903</v>
      </c>
      <c r="I683" s="20">
        <f>VLOOKUP(A683,[1]DegustAug_23!A$1:D$2707,3,FALSE)</f>
        <v>-0.54703262396223296</v>
      </c>
      <c r="O683" t="s">
        <v>1304</v>
      </c>
    </row>
    <row r="684" spans="1:15" x14ac:dyDescent="0.2">
      <c r="A684" t="s">
        <v>1305</v>
      </c>
      <c r="B684" s="19">
        <v>0</v>
      </c>
      <c r="C684" s="19">
        <v>3.236282777504</v>
      </c>
      <c r="D684" s="19">
        <v>0</v>
      </c>
      <c r="E684" s="19">
        <v>1.9046820748389801</v>
      </c>
      <c r="F684" s="19">
        <v>0</v>
      </c>
      <c r="G684" s="19">
        <v>1.86305014933397</v>
      </c>
      <c r="H684" s="20">
        <f>VLOOKUP(A684,[1]DegustAug_23!A$1:C$2707,2,FALSE)</f>
        <v>-0.25588716168635001</v>
      </c>
      <c r="I684" s="20">
        <f>VLOOKUP(A684,[1]DegustAug_23!A$1:D$2707,3,FALSE)</f>
        <v>0.44587093691565499</v>
      </c>
      <c r="O684" t="s">
        <v>1306</v>
      </c>
    </row>
    <row r="685" spans="1:15" x14ac:dyDescent="0.2">
      <c r="A685" t="s">
        <v>1307</v>
      </c>
      <c r="B685" s="19">
        <v>0</v>
      </c>
      <c r="C685" s="19">
        <v>2.6586495839360702</v>
      </c>
      <c r="D685" s="19">
        <v>0</v>
      </c>
      <c r="E685" s="19">
        <v>1.96880815528515</v>
      </c>
      <c r="F685" s="19">
        <v>2</v>
      </c>
      <c r="G685" s="19">
        <v>2.1936761938995599</v>
      </c>
      <c r="H685" s="20">
        <f>VLOOKUP(A685,[1]DegustAug_23!A$1:C$2707,2,FALSE)</f>
        <v>-1.2860734908201501</v>
      </c>
      <c r="I685" s="20">
        <f>VLOOKUP(A685,[1]DegustAug_23!A$1:D$2707,3,FALSE)</f>
        <v>-1.78028576969763</v>
      </c>
      <c r="O685" t="s">
        <v>872</v>
      </c>
    </row>
    <row r="686" spans="1:15" x14ac:dyDescent="0.2">
      <c r="A686" t="s">
        <v>1308</v>
      </c>
      <c r="B686" s="19">
        <v>0</v>
      </c>
      <c r="C686" s="19">
        <v>2.6586495839360702</v>
      </c>
      <c r="D686" s="19">
        <v>0</v>
      </c>
      <c r="E686" s="19">
        <v>1.96880815528515</v>
      </c>
      <c r="F686" s="19">
        <v>0</v>
      </c>
      <c r="G686" s="19">
        <v>2.1936761938995599</v>
      </c>
      <c r="H686" s="20">
        <f>VLOOKUP(A686,[1]DegustAug_23!A$1:C$2707,2,FALSE)</f>
        <v>1.47877639423338</v>
      </c>
      <c r="I686" s="20">
        <f>VLOOKUP(A686,[1]DegustAug_23!A$1:D$2707,3,FALSE)</f>
        <v>0.39270832511831699</v>
      </c>
      <c r="O686" t="s">
        <v>1309</v>
      </c>
    </row>
    <row r="687" spans="1:15" x14ac:dyDescent="0.2">
      <c r="A687" t="s">
        <v>1310</v>
      </c>
      <c r="B687" s="19">
        <v>0</v>
      </c>
      <c r="C687" s="19">
        <v>1.55197975965646</v>
      </c>
      <c r="D687" s="19">
        <v>0</v>
      </c>
      <c r="E687" s="19">
        <v>1.9701278771566599</v>
      </c>
      <c r="F687" s="19">
        <v>0</v>
      </c>
      <c r="G687" s="19">
        <v>1.72367400552296</v>
      </c>
      <c r="H687" s="20">
        <f>VLOOKUP(A687,[1]DegustAug_23!A$1:C$2707,2,FALSE)</f>
        <v>-1.0239769814369599</v>
      </c>
      <c r="I687" s="20">
        <f>VLOOKUP(A687,[1]DegustAug_23!A$1:D$2707,3,FALSE)</f>
        <v>-1.1210237218680399</v>
      </c>
      <c r="O687" t="s">
        <v>156</v>
      </c>
    </row>
    <row r="688" spans="1:15" x14ac:dyDescent="0.2">
      <c r="A688" t="s">
        <v>1311</v>
      </c>
      <c r="B688" s="19">
        <v>0</v>
      </c>
      <c r="C688" s="19">
        <v>1.58593443189804</v>
      </c>
      <c r="D688" s="19">
        <v>0</v>
      </c>
      <c r="E688" s="19">
        <v>2.0614324506713699</v>
      </c>
      <c r="F688" s="19">
        <v>0</v>
      </c>
      <c r="G688" s="19">
        <v>0</v>
      </c>
      <c r="H688" s="20">
        <f>VLOOKUP(A688,[1]DegustAug_23!A$1:C$2707,2,FALSE)</f>
        <v>0.81593103585273596</v>
      </c>
      <c r="I688" s="20">
        <f>VLOOKUP(A688,[1]DegustAug_23!A$1:D$2707,3,FALSE)</f>
        <v>8.4145966961594904E-2</v>
      </c>
      <c r="O688" t="s">
        <v>1312</v>
      </c>
    </row>
    <row r="689" spans="1:15" x14ac:dyDescent="0.2">
      <c r="A689" t="s">
        <v>1313</v>
      </c>
      <c r="B689" s="19">
        <v>0</v>
      </c>
      <c r="C689" s="19">
        <v>3.6519815458438698</v>
      </c>
      <c r="D689" s="19">
        <v>0</v>
      </c>
      <c r="E689" s="19">
        <v>2.0737693272275002</v>
      </c>
      <c r="F689" s="19">
        <v>0</v>
      </c>
      <c r="G689" s="19">
        <v>1.9385996816920601</v>
      </c>
      <c r="H689" s="20">
        <f>VLOOKUP(A689,[1]DegustAug_23!A$1:C$2707,2,FALSE)</f>
        <v>1.5794623963171801</v>
      </c>
      <c r="I689" s="20">
        <f>VLOOKUP(A689,[1]DegustAug_23!A$1:D$2707,3,FALSE)</f>
        <v>0.72997669307302704</v>
      </c>
      <c r="O689" t="s">
        <v>1314</v>
      </c>
    </row>
    <row r="690" spans="1:15" x14ac:dyDescent="0.2">
      <c r="A690" t="s">
        <v>1315</v>
      </c>
      <c r="B690" s="19">
        <v>0</v>
      </c>
      <c r="C690" s="19">
        <v>3.3967448781708498</v>
      </c>
      <c r="D690" s="19">
        <v>0</v>
      </c>
      <c r="E690" s="19">
        <v>2.0767379353623401</v>
      </c>
      <c r="F690" s="19">
        <v>0</v>
      </c>
      <c r="G690" s="19">
        <v>2.7241132896823501</v>
      </c>
      <c r="H690" s="20">
        <v>0</v>
      </c>
      <c r="I690" s="20">
        <v>0</v>
      </c>
      <c r="O690" t="s">
        <v>1316</v>
      </c>
    </row>
    <row r="691" spans="1:15" x14ac:dyDescent="0.2">
      <c r="A691" t="s">
        <v>1317</v>
      </c>
      <c r="B691" s="19">
        <v>0</v>
      </c>
      <c r="C691" s="19">
        <v>2.0982678249456002</v>
      </c>
      <c r="D691" s="19">
        <v>0</v>
      </c>
      <c r="E691" s="19">
        <v>2.0933479840307299</v>
      </c>
      <c r="F691" s="19">
        <v>2.8132505458252601</v>
      </c>
      <c r="G691" s="19">
        <v>2.2028373217524</v>
      </c>
      <c r="H691" s="20">
        <v>0</v>
      </c>
      <c r="I691" s="20">
        <v>0</v>
      </c>
      <c r="O691" t="s">
        <v>851</v>
      </c>
    </row>
    <row r="692" spans="1:15" x14ac:dyDescent="0.2">
      <c r="A692" t="s">
        <v>1318</v>
      </c>
      <c r="B692" s="19">
        <v>0</v>
      </c>
      <c r="C692" s="19">
        <v>1.5586391900802501</v>
      </c>
      <c r="D692" s="19">
        <v>0</v>
      </c>
      <c r="E692" s="19">
        <v>2.1026853002861001</v>
      </c>
      <c r="F692" s="19">
        <v>0</v>
      </c>
      <c r="G692" s="19">
        <v>1.65123031213702</v>
      </c>
      <c r="H692" s="20">
        <f>VLOOKUP(A692,[1]DegustAug_23!A$1:C$2707,2,FALSE)</f>
        <v>1.5325063206288501</v>
      </c>
      <c r="I692" s="20">
        <f>VLOOKUP(A692,[1]DegustAug_23!A$1:D$2707,3,FALSE)</f>
        <v>1.6508384807016301</v>
      </c>
      <c r="O692" t="s">
        <v>1319</v>
      </c>
    </row>
    <row r="693" spans="1:15" x14ac:dyDescent="0.2">
      <c r="A693" t="s">
        <v>1320</v>
      </c>
      <c r="B693" s="19">
        <v>0</v>
      </c>
      <c r="C693" s="19">
        <v>0</v>
      </c>
      <c r="D693" s="19">
        <v>0</v>
      </c>
      <c r="E693" s="19">
        <v>2.1026853002861001</v>
      </c>
      <c r="F693" s="19">
        <v>0</v>
      </c>
      <c r="G693" s="19">
        <v>1.65123031213702</v>
      </c>
      <c r="H693" s="20">
        <f>VLOOKUP(A693,[1]DegustAug_23!A$1:C$2707,2,FALSE)</f>
        <v>1.10179412556509</v>
      </c>
      <c r="I693" s="20">
        <f>VLOOKUP(A693,[1]DegustAug_23!A$1:D$2707,3,FALSE)</f>
        <v>1.3435230604967401</v>
      </c>
      <c r="O693" t="s">
        <v>1321</v>
      </c>
    </row>
    <row r="694" spans="1:15" x14ac:dyDescent="0.2">
      <c r="A694" t="s">
        <v>1322</v>
      </c>
      <c r="B694" s="19">
        <v>0</v>
      </c>
      <c r="C694" s="19">
        <v>0</v>
      </c>
      <c r="D694" s="19">
        <v>0</v>
      </c>
      <c r="E694" s="19">
        <v>2.1026853002861001</v>
      </c>
      <c r="F694" s="19">
        <v>0</v>
      </c>
      <c r="G694" s="19">
        <v>0</v>
      </c>
      <c r="H694" s="20">
        <v>0</v>
      </c>
      <c r="I694" s="20">
        <v>0</v>
      </c>
      <c r="O694" t="s">
        <v>1323</v>
      </c>
    </row>
    <row r="695" spans="1:15" x14ac:dyDescent="0.2">
      <c r="A695" t="s">
        <v>1324</v>
      </c>
      <c r="B695" s="19">
        <v>0</v>
      </c>
      <c r="C695" s="19">
        <v>-2.63459008014381</v>
      </c>
      <c r="D695" s="19">
        <v>0</v>
      </c>
      <c r="E695" s="19">
        <v>2.1382980693632101</v>
      </c>
      <c r="F695" s="19">
        <v>0</v>
      </c>
      <c r="G695" s="19">
        <v>0</v>
      </c>
      <c r="H695" s="20">
        <f>VLOOKUP(A695,[1]DegustAug_23!A$1:C$2707,2,FALSE)</f>
        <v>1.66483223090454</v>
      </c>
      <c r="I695" s="20">
        <f>VLOOKUP(A695,[1]DegustAug_23!A$1:D$2707,3,FALSE)</f>
        <v>2.1164499162675701</v>
      </c>
      <c r="O695" t="s">
        <v>1325</v>
      </c>
    </row>
    <row r="696" spans="1:15" x14ac:dyDescent="0.2">
      <c r="A696" t="s">
        <v>1326</v>
      </c>
      <c r="B696" s="19">
        <v>0</v>
      </c>
      <c r="C696" s="19">
        <v>1.20020498608182</v>
      </c>
      <c r="D696" s="19">
        <v>0</v>
      </c>
      <c r="E696" s="19">
        <v>2.1382980693632101</v>
      </c>
      <c r="F696" s="19">
        <v>0</v>
      </c>
      <c r="G696" s="19">
        <v>0</v>
      </c>
      <c r="H696" s="20">
        <v>0</v>
      </c>
      <c r="I696" s="20">
        <v>0</v>
      </c>
      <c r="O696" t="s">
        <v>1327</v>
      </c>
    </row>
    <row r="697" spans="1:15" x14ac:dyDescent="0.2">
      <c r="A697" t="s">
        <v>1328</v>
      </c>
      <c r="B697" s="19">
        <v>0</v>
      </c>
      <c r="C697" s="19">
        <v>0</v>
      </c>
      <c r="D697" s="19">
        <v>0</v>
      </c>
      <c r="E697" s="19">
        <v>2.1498895034026502</v>
      </c>
      <c r="F697" s="19">
        <v>0</v>
      </c>
      <c r="G697" s="19">
        <v>0</v>
      </c>
      <c r="H697" s="20">
        <f>VLOOKUP(A697,[1]DegustAug_23!A$1:C$2707,2,FALSE)</f>
        <v>1.41945466002724</v>
      </c>
      <c r="I697" s="20">
        <f>VLOOKUP(A697,[1]DegustAug_23!A$1:D$2707,3,FALSE)</f>
        <v>1.8783614082748401</v>
      </c>
      <c r="O697" t="s">
        <v>1329</v>
      </c>
    </row>
    <row r="698" spans="1:15" x14ac:dyDescent="0.2">
      <c r="A698" t="s">
        <v>1330</v>
      </c>
      <c r="B698" s="19">
        <v>0</v>
      </c>
      <c r="C698" s="19">
        <v>0</v>
      </c>
      <c r="D698" s="19">
        <v>0</v>
      </c>
      <c r="E698" s="19">
        <v>2.1498895034026502</v>
      </c>
      <c r="F698" s="19">
        <v>0</v>
      </c>
      <c r="G698" s="19">
        <v>0</v>
      </c>
      <c r="H698" s="20">
        <v>0</v>
      </c>
      <c r="I698" s="20">
        <v>0</v>
      </c>
      <c r="O698" t="s">
        <v>1329</v>
      </c>
    </row>
    <row r="699" spans="1:15" x14ac:dyDescent="0.2">
      <c r="A699" t="s">
        <v>1331</v>
      </c>
      <c r="B699" s="19">
        <v>0</v>
      </c>
      <c r="C699" s="19">
        <v>0</v>
      </c>
      <c r="D699" s="19">
        <v>0</v>
      </c>
      <c r="E699" s="19">
        <v>2.1636966558447202</v>
      </c>
      <c r="F699" s="19">
        <v>0</v>
      </c>
      <c r="G699" s="19">
        <v>2.3107473496937798</v>
      </c>
      <c r="H699" s="20">
        <f>VLOOKUP(A699,[1]DegustAug_23!A$1:C$2707,2,FALSE)</f>
        <v>1.5900605606576499</v>
      </c>
      <c r="I699" s="20">
        <f>VLOOKUP(A699,[1]DegustAug_23!A$1:D$2707,3,FALSE)</f>
        <v>1.6521572837004901</v>
      </c>
      <c r="O699" t="s">
        <v>156</v>
      </c>
    </row>
    <row r="700" spans="1:15" x14ac:dyDescent="0.2">
      <c r="A700" t="s">
        <v>1332</v>
      </c>
      <c r="B700" s="19">
        <v>0</v>
      </c>
      <c r="C700" s="19">
        <v>0</v>
      </c>
      <c r="D700" s="19">
        <v>0</v>
      </c>
      <c r="E700" s="19">
        <v>2.1813447275104201</v>
      </c>
      <c r="F700" s="19">
        <v>0</v>
      </c>
      <c r="G700" s="19">
        <v>0</v>
      </c>
      <c r="H700" s="20">
        <f>VLOOKUP(A700,[1]DegustAug_23!A$1:C$2707,2,FALSE)</f>
        <v>0.15148932122814801</v>
      </c>
      <c r="I700" s="20">
        <f>VLOOKUP(A700,[1]DegustAug_23!A$1:D$2707,3,FALSE)</f>
        <v>0.92374394527626302</v>
      </c>
      <c r="O700" t="s">
        <v>350</v>
      </c>
    </row>
    <row r="701" spans="1:15" x14ac:dyDescent="0.2">
      <c r="A701" t="s">
        <v>1333</v>
      </c>
      <c r="B701" s="19">
        <v>0</v>
      </c>
      <c r="C701" s="19">
        <v>2.11781558137015</v>
      </c>
      <c r="D701" s="19">
        <v>0</v>
      </c>
      <c r="E701" s="19">
        <v>2.1963557364889899</v>
      </c>
      <c r="F701" s="19">
        <v>0</v>
      </c>
      <c r="G701" s="19">
        <v>2.3741686410173499</v>
      </c>
      <c r="H701" s="20">
        <f>VLOOKUP(A701,[1]DegustAug_23!A$1:C$2707,2,FALSE)</f>
        <v>1.34879272770946</v>
      </c>
      <c r="I701" s="20">
        <f>VLOOKUP(A701,[1]DegustAug_23!A$1:D$2707,3,FALSE)</f>
        <v>1.2117164563284499</v>
      </c>
      <c r="O701" t="s">
        <v>1334</v>
      </c>
    </row>
    <row r="702" spans="1:15" x14ac:dyDescent="0.2">
      <c r="A702" t="s">
        <v>1335</v>
      </c>
      <c r="B702" s="19">
        <v>0</v>
      </c>
      <c r="C702" s="19">
        <v>0</v>
      </c>
      <c r="D702" s="19">
        <v>0</v>
      </c>
      <c r="E702" s="19">
        <v>2.2314254480705098</v>
      </c>
      <c r="F702" s="19">
        <v>0</v>
      </c>
      <c r="G702" s="19">
        <v>2.1475515325971402</v>
      </c>
      <c r="H702" s="20">
        <v>0</v>
      </c>
      <c r="I702" s="20">
        <v>0</v>
      </c>
      <c r="O702" t="s">
        <v>1336</v>
      </c>
    </row>
    <row r="703" spans="1:15" x14ac:dyDescent="0.2">
      <c r="A703" t="s">
        <v>1337</v>
      </c>
      <c r="B703" s="19">
        <v>0</v>
      </c>
      <c r="C703" s="19">
        <v>2.16816519166191</v>
      </c>
      <c r="D703" s="19">
        <v>0</v>
      </c>
      <c r="E703" s="19">
        <v>2.2852464229613498</v>
      </c>
      <c r="F703" s="19">
        <v>0</v>
      </c>
      <c r="G703" s="19">
        <v>2.4680060083813</v>
      </c>
      <c r="H703" s="20">
        <f>VLOOKUP(A703,[1]DegustAug_23!A$1:C$2707,2,FALSE)</f>
        <v>0.78281323400521796</v>
      </c>
      <c r="I703" s="20">
        <f>VLOOKUP(A703,[1]DegustAug_23!A$1:D$2707,3,FALSE)</f>
        <v>1.0434441087467199</v>
      </c>
      <c r="O703" t="s">
        <v>1338</v>
      </c>
    </row>
    <row r="704" spans="1:15" x14ac:dyDescent="0.2">
      <c r="A704" t="s">
        <v>1339</v>
      </c>
      <c r="B704" s="19">
        <v>0</v>
      </c>
      <c r="C704" s="19">
        <v>0</v>
      </c>
      <c r="D704" s="19">
        <v>0</v>
      </c>
      <c r="E704" s="19">
        <v>2.2957130547607698</v>
      </c>
      <c r="F704" s="19">
        <v>0</v>
      </c>
      <c r="G704" s="19">
        <v>0</v>
      </c>
      <c r="H704" s="20">
        <f>VLOOKUP(A704,[1]DegustAug_23!A$1:C$2707,2,FALSE)</f>
        <v>-0.14825013602168699</v>
      </c>
      <c r="I704" s="20">
        <f>VLOOKUP(A704,[1]DegustAug_23!A$1:D$2707,3,FALSE)</f>
        <v>-0.83977456056326305</v>
      </c>
      <c r="O704" t="s">
        <v>1340</v>
      </c>
    </row>
    <row r="705" spans="1:15" x14ac:dyDescent="0.2">
      <c r="A705" t="s">
        <v>1341</v>
      </c>
      <c r="B705" s="19">
        <v>0</v>
      </c>
      <c r="C705" s="19">
        <v>0</v>
      </c>
      <c r="D705" s="19">
        <v>0</v>
      </c>
      <c r="E705" s="19">
        <v>2.2957130547607698</v>
      </c>
      <c r="F705" s="19">
        <v>0</v>
      </c>
      <c r="G705" s="19">
        <v>0</v>
      </c>
      <c r="H705" s="20">
        <f>VLOOKUP(A705,[1]DegustAug_23!A$1:C$2707,2,FALSE)</f>
        <v>1.52077561489897</v>
      </c>
      <c r="I705" s="20">
        <f>VLOOKUP(A705,[1]DegustAug_23!A$1:D$2707,3,FALSE)</f>
        <v>0.81753509359910403</v>
      </c>
      <c r="O705" t="s">
        <v>156</v>
      </c>
    </row>
    <row r="706" spans="1:15" x14ac:dyDescent="0.2">
      <c r="A706" t="s">
        <v>1342</v>
      </c>
      <c r="B706" s="19">
        <v>0</v>
      </c>
      <c r="C706" s="19">
        <v>0</v>
      </c>
      <c r="D706" s="19">
        <v>0</v>
      </c>
      <c r="E706" s="19">
        <v>2.3270176240904199</v>
      </c>
      <c r="F706" s="19">
        <v>2.44776728132581</v>
      </c>
      <c r="G706" s="19">
        <v>2.3005709436442801</v>
      </c>
      <c r="H706" s="20">
        <f>VLOOKUP(A706,[1]DegustAug_23!A$1:C$2707,2,FALSE)</f>
        <v>0.44694164224277799</v>
      </c>
      <c r="I706" s="20">
        <f>VLOOKUP(A706,[1]DegustAug_23!A$1:D$2707,3,FALSE)</f>
        <v>0.63314831428969498</v>
      </c>
      <c r="O706" t="s">
        <v>1343</v>
      </c>
    </row>
    <row r="707" spans="1:15" x14ac:dyDescent="0.2">
      <c r="A707" t="s">
        <v>1344</v>
      </c>
      <c r="B707" s="19">
        <v>0</v>
      </c>
      <c r="C707" s="19">
        <v>0</v>
      </c>
      <c r="D707" s="19">
        <v>0</v>
      </c>
      <c r="E707" s="19">
        <v>2.3285716762160402</v>
      </c>
      <c r="F707" s="19">
        <v>0</v>
      </c>
      <c r="G707" s="19">
        <v>0</v>
      </c>
      <c r="H707" s="20">
        <f>VLOOKUP(A707,[1]DegustAug_23!A$1:C$2707,2,FALSE)</f>
        <v>-0.78259852689624698</v>
      </c>
      <c r="I707" s="20">
        <f>VLOOKUP(A707,[1]DegustAug_23!A$1:D$2707,3,FALSE)</f>
        <v>-0.33906613560550503</v>
      </c>
      <c r="O707" t="s">
        <v>1345</v>
      </c>
    </row>
    <row r="708" spans="1:15" x14ac:dyDescent="0.2">
      <c r="A708" t="s">
        <v>1346</v>
      </c>
      <c r="B708" s="19">
        <v>0</v>
      </c>
      <c r="C708" s="19">
        <v>3.2295284116154299</v>
      </c>
      <c r="D708" s="19">
        <v>0</v>
      </c>
      <c r="E708" s="19">
        <v>2.42242476178177</v>
      </c>
      <c r="F708" s="19">
        <v>3.1164156617833401</v>
      </c>
      <c r="G708" s="19">
        <v>3.44260937025145</v>
      </c>
      <c r="H708" s="20">
        <f>VLOOKUP(A708,[1]DegustAug_23!A$1:C$2707,2,FALSE)</f>
        <v>-0.765040755556465</v>
      </c>
      <c r="I708" s="20">
        <f>VLOOKUP(A708,[1]DegustAug_23!A$1:D$2707,3,FALSE)</f>
        <v>-0.41463939329479399</v>
      </c>
      <c r="O708" t="s">
        <v>156</v>
      </c>
    </row>
    <row r="709" spans="1:15" x14ac:dyDescent="0.2">
      <c r="A709" t="s">
        <v>1347</v>
      </c>
      <c r="B709" s="19">
        <v>0</v>
      </c>
      <c r="C709" s="19">
        <v>3.7523739646294301</v>
      </c>
      <c r="D709" s="19">
        <v>0</v>
      </c>
      <c r="E709" s="19">
        <v>2.47619182014239</v>
      </c>
      <c r="F709" s="19">
        <v>0</v>
      </c>
      <c r="G709" s="19">
        <v>2.3159731573229099</v>
      </c>
      <c r="H709" s="20">
        <v>0</v>
      </c>
      <c r="I709" s="20">
        <v>0</v>
      </c>
      <c r="O709" t="s">
        <v>1348</v>
      </c>
    </row>
    <row r="710" spans="1:15" x14ac:dyDescent="0.2">
      <c r="A710" t="s">
        <v>1349</v>
      </c>
      <c r="B710" s="19">
        <v>0</v>
      </c>
      <c r="C710" s="19">
        <v>0</v>
      </c>
      <c r="D710" s="19">
        <v>0</v>
      </c>
      <c r="E710" s="19">
        <v>2.5712837332068901</v>
      </c>
      <c r="F710" s="19">
        <v>0</v>
      </c>
      <c r="G710" s="19">
        <v>0</v>
      </c>
      <c r="H710" s="20">
        <v>0</v>
      </c>
      <c r="I710" s="20">
        <v>0</v>
      </c>
      <c r="O710" t="s">
        <v>156</v>
      </c>
    </row>
    <row r="711" spans="1:15" x14ac:dyDescent="0.2">
      <c r="A711" t="s">
        <v>1350</v>
      </c>
      <c r="B711" s="19">
        <v>0</v>
      </c>
      <c r="C711" s="19">
        <v>1.32498567314615</v>
      </c>
      <c r="D711" s="19">
        <v>0</v>
      </c>
      <c r="E711" s="19">
        <v>2.5990158901635998</v>
      </c>
      <c r="F711" s="19">
        <v>2.8752084871856498</v>
      </c>
      <c r="G711" s="19">
        <v>2.9581518916478098</v>
      </c>
      <c r="H711" s="20">
        <f>VLOOKUP(A711,[1]DegustAug_23!A$1:C$2707,2,FALSE)</f>
        <v>-2.4789428694086002</v>
      </c>
      <c r="I711" s="20">
        <f>VLOOKUP(A711,[1]DegustAug_23!A$1:D$2707,3,FALSE)</f>
        <v>-2.8030927018460998</v>
      </c>
      <c r="O711" t="s">
        <v>1351</v>
      </c>
    </row>
    <row r="712" spans="1:15" x14ac:dyDescent="0.2">
      <c r="A712" t="s">
        <v>1352</v>
      </c>
      <c r="B712" s="19">
        <v>0</v>
      </c>
      <c r="C712" s="19">
        <v>0</v>
      </c>
      <c r="D712" s="19">
        <v>0</v>
      </c>
      <c r="E712" s="19">
        <v>2.6271561193907398</v>
      </c>
      <c r="F712" s="19">
        <v>0</v>
      </c>
      <c r="G712" s="19">
        <v>2.5624330814372902</v>
      </c>
      <c r="H712" s="20">
        <f>VLOOKUP(A712,[1]DegustAug_23!A$1:C$2707,2,FALSE)</f>
        <v>-1.45748489529876</v>
      </c>
      <c r="I712" s="20">
        <f>VLOOKUP(A712,[1]DegustAug_23!A$1:D$2707,3,FALSE)</f>
        <v>-1.6673134949188499</v>
      </c>
      <c r="O712" t="s">
        <v>771</v>
      </c>
    </row>
    <row r="713" spans="1:15" x14ac:dyDescent="0.2">
      <c r="A713" t="s">
        <v>1353</v>
      </c>
      <c r="B713" s="19">
        <v>0</v>
      </c>
      <c r="C713" s="19">
        <v>0</v>
      </c>
      <c r="D713" s="19">
        <v>0</v>
      </c>
      <c r="E713" s="19">
        <v>2.6271561193907398</v>
      </c>
      <c r="F713" s="19">
        <v>0</v>
      </c>
      <c r="G713" s="19">
        <v>2.5624330814372902</v>
      </c>
      <c r="H713" s="20">
        <v>0</v>
      </c>
      <c r="I713" s="20">
        <v>0</v>
      </c>
      <c r="O713" t="s">
        <v>156</v>
      </c>
    </row>
    <row r="714" spans="1:15" x14ac:dyDescent="0.2">
      <c r="A714" t="s">
        <v>1354</v>
      </c>
      <c r="B714" s="19">
        <v>0</v>
      </c>
      <c r="C714" s="19">
        <v>0</v>
      </c>
      <c r="D714" s="19">
        <v>0</v>
      </c>
      <c r="E714" s="19">
        <v>2.7597930706158</v>
      </c>
      <c r="F714" s="19">
        <v>0</v>
      </c>
      <c r="G714" s="19">
        <v>2.3810816843023401</v>
      </c>
      <c r="H714" s="20">
        <f>VLOOKUP(A714,[1]DegustAug_23!A$1:C$2707,2,FALSE)</f>
        <v>0.56086604421786102</v>
      </c>
      <c r="I714" s="20">
        <f>VLOOKUP(A714,[1]DegustAug_23!A$1:D$2707,3,FALSE)</f>
        <v>0.98068025832359995</v>
      </c>
      <c r="O714" t="s">
        <v>1355</v>
      </c>
    </row>
    <row r="715" spans="1:15" x14ac:dyDescent="0.2">
      <c r="A715" t="s">
        <v>1356</v>
      </c>
      <c r="B715" s="19">
        <v>0</v>
      </c>
      <c r="C715" s="19">
        <v>4.43048027969553</v>
      </c>
      <c r="D715" s="19">
        <v>0</v>
      </c>
      <c r="E715" s="19">
        <v>3.0218145376410201</v>
      </c>
      <c r="F715" s="19">
        <v>0</v>
      </c>
      <c r="G715" s="19">
        <v>0</v>
      </c>
      <c r="H715" s="20">
        <v>0</v>
      </c>
      <c r="I715" s="20">
        <v>0</v>
      </c>
      <c r="O715" t="s">
        <v>156</v>
      </c>
    </row>
    <row r="716" spans="1:15" x14ac:dyDescent="0.2">
      <c r="A716" t="s">
        <v>1357</v>
      </c>
      <c r="B716" s="19">
        <v>0</v>
      </c>
      <c r="C716" s="19">
        <v>0</v>
      </c>
      <c r="D716" s="19">
        <v>0</v>
      </c>
      <c r="E716" s="19">
        <v>3.0284042586157298</v>
      </c>
      <c r="F716" s="19">
        <v>0</v>
      </c>
      <c r="G716" s="19">
        <v>0</v>
      </c>
      <c r="H716" s="20">
        <v>0</v>
      </c>
      <c r="I716" s="20">
        <v>0</v>
      </c>
      <c r="O716" t="s">
        <v>758</v>
      </c>
    </row>
    <row r="717" spans="1:15" x14ac:dyDescent="0.2">
      <c r="A717" t="s">
        <v>1358</v>
      </c>
      <c r="B717" s="19">
        <v>0</v>
      </c>
      <c r="C717" s="19">
        <v>0</v>
      </c>
      <c r="D717" s="19">
        <v>0</v>
      </c>
      <c r="E717" s="19">
        <v>3.0284042586157298</v>
      </c>
      <c r="F717" s="19">
        <v>0</v>
      </c>
      <c r="G717" s="19">
        <v>0</v>
      </c>
      <c r="H717" s="20">
        <v>0</v>
      </c>
      <c r="I717" s="20">
        <v>0</v>
      </c>
      <c r="O717" t="s">
        <v>156</v>
      </c>
    </row>
    <row r="718" spans="1:15" x14ac:dyDescent="0.2">
      <c r="A718" t="s">
        <v>1359</v>
      </c>
      <c r="B718" s="19">
        <v>0</v>
      </c>
      <c r="C718" s="19">
        <v>1.6993696075434099</v>
      </c>
      <c r="D718" s="19">
        <v>0</v>
      </c>
      <c r="E718" s="19">
        <v>3.46615087456422</v>
      </c>
      <c r="F718" s="19">
        <v>3.5839567469085898</v>
      </c>
      <c r="G718" s="19">
        <v>3.5848192689379998</v>
      </c>
      <c r="H718" s="20">
        <f>VLOOKUP(A718,[1]DegustAug_23!A$1:C$2707,2,FALSE)</f>
        <v>0.90253386230043098</v>
      </c>
      <c r="I718" s="20">
        <f>VLOOKUP(A718,[1]DegustAug_23!A$1:D$2707,3,FALSE)</f>
        <v>0.52354529975139397</v>
      </c>
      <c r="O718" t="s">
        <v>1360</v>
      </c>
    </row>
    <row r="719" spans="1:15" x14ac:dyDescent="0.2">
      <c r="A719" t="s">
        <v>1361</v>
      </c>
      <c r="B719" s="19">
        <v>0</v>
      </c>
      <c r="C719" s="19">
        <v>4.8166841634296498</v>
      </c>
      <c r="D719" s="19">
        <v>0</v>
      </c>
      <c r="E719" s="19">
        <v>3.7236639284143598</v>
      </c>
      <c r="F719" s="19">
        <v>0</v>
      </c>
      <c r="G719" s="19">
        <v>2.3523371495455399</v>
      </c>
      <c r="H719" s="20">
        <f>VLOOKUP(A719,[1]DegustAug_23!A$1:C$2707,2,FALSE)</f>
        <v>-3.4910012635084802</v>
      </c>
      <c r="I719" s="20">
        <f>VLOOKUP(A719,[1]DegustAug_23!A$1:D$2707,3,FALSE)</f>
        <v>-3.7403486010462101</v>
      </c>
      <c r="O719" t="s">
        <v>156</v>
      </c>
    </row>
    <row r="720" spans="1:15" x14ac:dyDescent="0.2">
      <c r="A720" t="s">
        <v>1362</v>
      </c>
      <c r="B720" s="19">
        <v>0</v>
      </c>
      <c r="C720" s="19">
        <v>4.8166841634296498</v>
      </c>
      <c r="D720" s="19">
        <v>0</v>
      </c>
      <c r="E720" s="19">
        <v>3.7236639284143598</v>
      </c>
      <c r="F720" s="19">
        <v>0</v>
      </c>
      <c r="G720" s="19">
        <v>0</v>
      </c>
      <c r="H720" s="20">
        <f>VLOOKUP(A720,[1]DegustAug_23!A$1:C$2707,2,FALSE)</f>
        <v>-2.5834775498484599</v>
      </c>
      <c r="I720" s="20">
        <f>VLOOKUP(A720,[1]DegustAug_23!A$1:D$2707,3,FALSE)</f>
        <v>-3.1879436545090898</v>
      </c>
      <c r="O720" t="s">
        <v>156</v>
      </c>
    </row>
    <row r="721" spans="1:15" x14ac:dyDescent="0.2">
      <c r="A721" t="s">
        <v>1363</v>
      </c>
      <c r="B721" s="19">
        <v>0</v>
      </c>
      <c r="C721" s="19">
        <v>0</v>
      </c>
      <c r="D721" s="19">
        <v>2</v>
      </c>
      <c r="E721" s="19">
        <v>0</v>
      </c>
      <c r="F721" s="19">
        <v>0</v>
      </c>
      <c r="G721" s="19">
        <v>0</v>
      </c>
      <c r="H721" s="20">
        <v>0</v>
      </c>
      <c r="I721" s="20">
        <v>0</v>
      </c>
      <c r="J721" t="str">
        <f>VLOOKUP($A721,'[1]PROKKA-PATRIC'!$E$2:$K$3856,2,FALSE)</f>
        <v>PROTEIN PROCESSING</v>
      </c>
      <c r="K721" t="str">
        <f>VLOOKUP($A721,'[1]PROKKA-PATRIC'!$E$2:$K$3856,3,FALSE)</f>
        <v>Protein Fate (folding, modification, targeting, degradation)</v>
      </c>
      <c r="L721" t="str">
        <f>VLOOKUP($A721,'[1]PROKKA-PATRIC'!$E$2:$K$3856,3,FALSE)</f>
        <v>Protein Fate (folding, modification, targeting, degradation)</v>
      </c>
      <c r="M721" t="str">
        <f>VLOOKUP($A721,'[1]PROKKA-PATRIC'!$E$2:$N$3856,4,FALSE)</f>
        <v>Protein Fate (folding, modification, targeting, degradation)</v>
      </c>
      <c r="N721" t="str">
        <f>VLOOKUP($A721,'[1]PROKKA-PATRIC'!$E$2:$N$3856,5,FALSE)</f>
        <v>Protein folding</v>
      </c>
      <c r="O721" t="s">
        <v>589</v>
      </c>
    </row>
    <row r="722" spans="1:15" x14ac:dyDescent="0.2">
      <c r="A722" t="s">
        <v>1364</v>
      </c>
      <c r="B722" s="19">
        <v>0</v>
      </c>
      <c r="C722" s="19">
        <v>0</v>
      </c>
      <c r="D722" s="19">
        <v>2.5478792461370401</v>
      </c>
      <c r="E722" s="19">
        <v>0</v>
      </c>
      <c r="F722" s="19">
        <v>0</v>
      </c>
      <c r="G722" s="19">
        <v>0</v>
      </c>
      <c r="H722" s="20">
        <v>0</v>
      </c>
      <c r="I722" s="20">
        <v>0</v>
      </c>
      <c r="O722" t="s">
        <v>808</v>
      </c>
    </row>
    <row r="723" spans="1:15" x14ac:dyDescent="0.2">
      <c r="A723" t="s">
        <v>1365</v>
      </c>
      <c r="B723" s="19">
        <v>0</v>
      </c>
      <c r="C723" s="19">
        <v>1.91920453637435</v>
      </c>
      <c r="D723" s="19">
        <v>2.6032039929630399</v>
      </c>
      <c r="E723" s="19">
        <v>1.62282233738326</v>
      </c>
      <c r="F723" s="19">
        <v>0</v>
      </c>
      <c r="G723" s="19">
        <v>1.7434559196271799</v>
      </c>
      <c r="H723" s="20">
        <f>VLOOKUP(A723,[1]DegustAug_23!A$1:C$2707,2,FALSE)</f>
        <v>1.50189997050276</v>
      </c>
      <c r="I723" s="20">
        <f>VLOOKUP(A723,[1]DegustAug_23!A$1:D$2707,3,FALSE)</f>
        <v>1.5202386623237101</v>
      </c>
      <c r="O723" t="s">
        <v>1306</v>
      </c>
    </row>
    <row r="724" spans="1:15" x14ac:dyDescent="0.2">
      <c r="A724" t="s">
        <v>1366</v>
      </c>
      <c r="B724" s="19">
        <v>0</v>
      </c>
      <c r="C724" s="19">
        <v>15.275207243717</v>
      </c>
      <c r="D724" s="19">
        <v>2.6032039929630399</v>
      </c>
      <c r="E724" s="19">
        <v>1.62282233738326</v>
      </c>
      <c r="F724" s="19">
        <v>0</v>
      </c>
      <c r="G724" s="19">
        <v>1.7434559196271799</v>
      </c>
      <c r="H724" s="20">
        <f>VLOOKUP(A724,[1]DegustAug_23!A$1:C$2707,2,FALSE)</f>
        <v>1.70201340468777</v>
      </c>
      <c r="I724" s="20">
        <f>VLOOKUP(A724,[1]DegustAug_23!A$1:D$2707,3,FALSE)</f>
        <v>1.5035648414067999</v>
      </c>
      <c r="O724" t="s">
        <v>156</v>
      </c>
    </row>
    <row r="725" spans="1:15" x14ac:dyDescent="0.2">
      <c r="A725" t="s">
        <v>1367</v>
      </c>
      <c r="B725" s="19">
        <v>0</v>
      </c>
      <c r="C725" s="19">
        <v>1.9432940876288001</v>
      </c>
      <c r="D725" s="19">
        <v>2.6355799155780701</v>
      </c>
      <c r="E725" s="19">
        <v>0</v>
      </c>
      <c r="F725" s="19">
        <v>0</v>
      </c>
      <c r="G725" s="19">
        <v>1.6391518534406899</v>
      </c>
      <c r="H725" s="20">
        <f>VLOOKUP(A725,[1]DegustAug_23!A$1:C$2707,2,FALSE)</f>
        <v>-1.5728825131619799</v>
      </c>
      <c r="I725" s="20">
        <f>VLOOKUP(A725,[1]DegustAug_23!A$1:D$2707,3,FALSE)</f>
        <v>-0.21403238654732801</v>
      </c>
      <c r="O725" t="s">
        <v>156</v>
      </c>
    </row>
    <row r="726" spans="1:15" x14ac:dyDescent="0.2">
      <c r="A726" t="s">
        <v>1368</v>
      </c>
      <c r="B726" s="19">
        <v>0</v>
      </c>
      <c r="C726" s="19">
        <v>1.9432940876288001</v>
      </c>
      <c r="D726" s="19">
        <v>2.6355799155780701</v>
      </c>
      <c r="E726" s="19">
        <v>0</v>
      </c>
      <c r="F726" s="19">
        <v>0</v>
      </c>
      <c r="G726" s="19">
        <v>1.6391518534406899</v>
      </c>
      <c r="H726" s="20">
        <v>0</v>
      </c>
      <c r="I726" s="20">
        <v>0</v>
      </c>
      <c r="O726" t="s">
        <v>1369</v>
      </c>
    </row>
    <row r="727" spans="1:15" x14ac:dyDescent="0.2">
      <c r="A727" t="s">
        <v>1370</v>
      </c>
      <c r="B727" s="19">
        <v>0</v>
      </c>
      <c r="C727" s="19">
        <v>4.1390882502821302</v>
      </c>
      <c r="D727" s="19">
        <v>2.8076089637487698</v>
      </c>
      <c r="E727" s="19">
        <v>1.87882843627312</v>
      </c>
      <c r="F727" s="19">
        <v>0</v>
      </c>
      <c r="G727" s="19">
        <v>2.1181554535146701</v>
      </c>
      <c r="H727" s="20">
        <f>VLOOKUP(A727,[1]DegustAug_23!A$1:C$2707,2,FALSE)</f>
        <v>-3.4828946284181401</v>
      </c>
      <c r="I727" s="20">
        <f>VLOOKUP(A727,[1]DegustAug_23!A$1:D$2707,3,FALSE)</f>
        <v>-2.87939374309203</v>
      </c>
      <c r="O727" t="s">
        <v>1371</v>
      </c>
    </row>
    <row r="728" spans="1:15" x14ac:dyDescent="0.2">
      <c r="A728" t="s">
        <v>1372</v>
      </c>
      <c r="B728" s="19">
        <v>0</v>
      </c>
      <c r="C728" s="19">
        <v>4.1390882502821302</v>
      </c>
      <c r="D728" s="19">
        <v>2.8076089637487698</v>
      </c>
      <c r="E728" s="19">
        <v>1.87882843627312</v>
      </c>
      <c r="F728" s="19">
        <v>0</v>
      </c>
      <c r="G728" s="19">
        <v>2.1181554535146701</v>
      </c>
      <c r="H728" s="20">
        <f>VLOOKUP(A728,[1]DegustAug_23!A$1:C$2707,2,FALSE)</f>
        <v>-3.3358363648157701</v>
      </c>
      <c r="I728" s="20">
        <f>VLOOKUP(A728,[1]DegustAug_23!A$1:D$2707,3,FALSE)</f>
        <v>-2.4159767522622402</v>
      </c>
      <c r="O728" t="s">
        <v>1373</v>
      </c>
    </row>
    <row r="729" spans="1:15" x14ac:dyDescent="0.2">
      <c r="A729" t="s">
        <v>1374</v>
      </c>
      <c r="B729" s="19">
        <v>0</v>
      </c>
      <c r="C729" s="19">
        <v>1.8613191060518799</v>
      </c>
      <c r="D729" s="19">
        <v>2.86708489217229</v>
      </c>
      <c r="E729" s="19">
        <v>0</v>
      </c>
      <c r="F729" s="19">
        <v>0</v>
      </c>
      <c r="G729" s="19">
        <v>0</v>
      </c>
      <c r="H729" s="20">
        <f>VLOOKUP(A729,[1]DegustAug_23!A$1:C$2707,2,FALSE)</f>
        <v>1.7621438388748401</v>
      </c>
      <c r="I729" s="20">
        <f>VLOOKUP(A729,[1]DegustAug_23!A$1:D$2707,3,FALSE)</f>
        <v>2.2268759523984101</v>
      </c>
      <c r="O729" t="s">
        <v>1375</v>
      </c>
    </row>
    <row r="730" spans="1:15" x14ac:dyDescent="0.2">
      <c r="A730" t="s">
        <v>1376</v>
      </c>
      <c r="B730" s="19">
        <v>0</v>
      </c>
      <c r="C730" s="19">
        <v>3.0111055835780598</v>
      </c>
      <c r="D730" s="19">
        <v>2.8937966240350099</v>
      </c>
      <c r="E730" s="19">
        <v>0</v>
      </c>
      <c r="F730" s="19">
        <v>0</v>
      </c>
      <c r="G730" s="19">
        <v>0</v>
      </c>
      <c r="H730" s="20">
        <v>0</v>
      </c>
      <c r="I730" s="20">
        <v>0</v>
      </c>
      <c r="O730" t="s">
        <v>1377</v>
      </c>
    </row>
    <row r="731" spans="1:15" x14ac:dyDescent="0.2">
      <c r="A731" t="s">
        <v>1378</v>
      </c>
      <c r="B731" s="19">
        <v>0</v>
      </c>
      <c r="C731" s="19">
        <v>1.14906200657185</v>
      </c>
      <c r="D731" s="19">
        <v>3</v>
      </c>
      <c r="E731" s="19">
        <v>0</v>
      </c>
      <c r="F731" s="19">
        <v>0</v>
      </c>
      <c r="G731" s="19">
        <v>0</v>
      </c>
      <c r="H731" s="20">
        <f>VLOOKUP(A731,[1]DegustAug_23!A$1:C$2707,2,FALSE)</f>
        <v>-3.5743011474537298</v>
      </c>
      <c r="I731" s="20">
        <f>VLOOKUP(A731,[1]DegustAug_23!A$1:D$2707,3,FALSE)</f>
        <v>-3.55851902411754</v>
      </c>
      <c r="J731" t="str">
        <f>VLOOKUP($A731,'[1]PROKKA-PATRIC'!$E$2:$K$3856,2,FALSE)</f>
        <v>METABOLISM</v>
      </c>
      <c r="K731" t="str">
        <f>VLOOKUP($A731,'[1]PROKKA-PATRIC'!$E$2:$K$3856,3,FALSE)</f>
        <v>Nucleosides and Nucleotides</v>
      </c>
      <c r="L731" t="str">
        <f>VLOOKUP($A731,'[1]PROKKA-PATRIC'!$E$2:$K$3856,3,FALSE)</f>
        <v>Nucleosides and Nucleotides</v>
      </c>
      <c r="M731" t="str">
        <f>VLOOKUP($A731,'[1]PROKKA-PATRIC'!$E$2:$N$3856,4,FALSE)</f>
        <v>Nucleosides and Nucleotides</v>
      </c>
      <c r="N731" t="str">
        <f>VLOOKUP($A731,'[1]PROKKA-PATRIC'!$E$2:$N$3856,5,FALSE)</f>
        <v>Purines</v>
      </c>
      <c r="O731" t="s">
        <v>1379</v>
      </c>
    </row>
    <row r="732" spans="1:15" x14ac:dyDescent="0.2">
      <c r="A732" t="s">
        <v>1380</v>
      </c>
      <c r="B732" s="19">
        <v>0</v>
      </c>
      <c r="C732" s="19">
        <v>1.04001737489649</v>
      </c>
      <c r="D732" s="19">
        <v>3</v>
      </c>
      <c r="E732" s="19">
        <v>0</v>
      </c>
      <c r="F732" s="19">
        <v>0</v>
      </c>
      <c r="G732" s="19">
        <v>0</v>
      </c>
      <c r="H732" s="20">
        <f>VLOOKUP(A732,[1]DegustAug_23!A$1:C$2707,2,FALSE)</f>
        <v>1.9814149669543999</v>
      </c>
      <c r="I732" s="20">
        <f>VLOOKUP(A732,[1]DegustAug_23!A$1:D$2707,3,FALSE)</f>
        <v>2.2490886404102701</v>
      </c>
      <c r="O732" t="s">
        <v>352</v>
      </c>
    </row>
    <row r="733" spans="1:15" x14ac:dyDescent="0.2">
      <c r="A733" t="s">
        <v>1381</v>
      </c>
      <c r="B733" s="19">
        <v>0</v>
      </c>
      <c r="C733" s="19">
        <v>0</v>
      </c>
      <c r="D733" s="19">
        <v>3</v>
      </c>
      <c r="E733" s="19">
        <v>0</v>
      </c>
      <c r="F733" s="19">
        <v>0</v>
      </c>
      <c r="G733" s="19">
        <v>0</v>
      </c>
      <c r="H733" s="20">
        <v>0</v>
      </c>
      <c r="I733" s="20">
        <v>0</v>
      </c>
      <c r="O733" t="s">
        <v>1382</v>
      </c>
    </row>
    <row r="734" spans="1:15" x14ac:dyDescent="0.2">
      <c r="A734" t="s">
        <v>1383</v>
      </c>
      <c r="B734" s="19">
        <v>0</v>
      </c>
      <c r="C734" s="19">
        <v>1.56067490240913</v>
      </c>
      <c r="D734" s="19">
        <v>3</v>
      </c>
      <c r="E734" s="19">
        <v>1.6281073850029</v>
      </c>
      <c r="F734" s="19">
        <v>0</v>
      </c>
      <c r="G734" s="19">
        <v>1.6068144756487099</v>
      </c>
      <c r="H734" s="20">
        <f>VLOOKUP(A734,[1]DegustAug_23!A$1:C$2707,2,FALSE)</f>
        <v>2.1722654951557798</v>
      </c>
      <c r="I734" s="20">
        <f>VLOOKUP(A734,[1]DegustAug_23!A$1:D$2707,3,FALSE)</f>
        <v>2.4733548349043302</v>
      </c>
      <c r="O734" t="s">
        <v>350</v>
      </c>
    </row>
    <row r="735" spans="1:15" x14ac:dyDescent="0.2">
      <c r="A735" t="s">
        <v>1384</v>
      </c>
      <c r="B735" s="19">
        <v>0</v>
      </c>
      <c r="C735" s="19">
        <v>1.3264881338137</v>
      </c>
      <c r="D735" s="19">
        <v>3</v>
      </c>
      <c r="E735" s="19">
        <v>1.7439790025922499</v>
      </c>
      <c r="F735" s="19">
        <v>0</v>
      </c>
      <c r="G735" s="19">
        <v>1.85716074284202</v>
      </c>
      <c r="H735" s="20">
        <f>VLOOKUP(A735,[1]DegustAug_23!A$1:C$2707,2,FALSE)</f>
        <v>-0.806038100594336</v>
      </c>
      <c r="I735" s="20">
        <f>VLOOKUP(A735,[1]DegustAug_23!A$1:D$2707,3,FALSE)</f>
        <v>-0.51254959796868205</v>
      </c>
      <c r="O735" t="s">
        <v>1385</v>
      </c>
    </row>
    <row r="736" spans="1:15" x14ac:dyDescent="0.2">
      <c r="A736" t="s">
        <v>1386</v>
      </c>
      <c r="B736" s="19">
        <v>0</v>
      </c>
      <c r="C736" s="19">
        <v>2.7639366517534398</v>
      </c>
      <c r="D736" s="19">
        <v>3</v>
      </c>
      <c r="E736" s="19">
        <v>2.29713415079225</v>
      </c>
      <c r="F736" s="19">
        <v>3</v>
      </c>
      <c r="G736" s="19">
        <v>2.1932898820458502</v>
      </c>
      <c r="H736" s="20">
        <f>VLOOKUP(A736,[1]DegustAug_23!A$1:C$2707,2,FALSE)</f>
        <v>-0.34161078862754302</v>
      </c>
      <c r="I736" s="20">
        <f>VLOOKUP(A736,[1]DegustAug_23!A$1:D$2707,3,FALSE)</f>
        <v>-0.84214808804208596</v>
      </c>
      <c r="O736" t="s">
        <v>1387</v>
      </c>
    </row>
    <row r="737" spans="1:15" x14ac:dyDescent="0.2">
      <c r="A737" t="s">
        <v>1388</v>
      </c>
      <c r="B737" s="19">
        <v>0</v>
      </c>
      <c r="C737" s="19">
        <v>0</v>
      </c>
      <c r="D737" s="19">
        <v>3.04029096484367</v>
      </c>
      <c r="E737" s="19">
        <v>0</v>
      </c>
      <c r="F737" s="19">
        <v>2.8732680503384</v>
      </c>
      <c r="G737" s="19">
        <v>0</v>
      </c>
      <c r="H737" s="20">
        <v>0</v>
      </c>
      <c r="I737" s="20">
        <v>0</v>
      </c>
      <c r="O737" t="s">
        <v>156</v>
      </c>
    </row>
    <row r="738" spans="1:15" x14ac:dyDescent="0.2">
      <c r="A738" t="s">
        <v>1389</v>
      </c>
      <c r="B738" s="19">
        <v>0</v>
      </c>
      <c r="C738" s="19">
        <v>0</v>
      </c>
      <c r="D738" s="19">
        <v>3.04029096484367</v>
      </c>
      <c r="E738" s="19">
        <v>0</v>
      </c>
      <c r="F738" s="19">
        <v>2.8732680503384</v>
      </c>
      <c r="G738" s="19">
        <v>0</v>
      </c>
      <c r="H738" s="20">
        <f>VLOOKUP(A738,[1]DegustAug_23!A$1:C$2707,2,FALSE)</f>
        <v>-0.86164086716331101</v>
      </c>
      <c r="I738" s="20">
        <f>VLOOKUP(A738,[1]DegustAug_23!A$1:D$2707,3,FALSE)</f>
        <v>-0.454206605432386</v>
      </c>
      <c r="O738" t="s">
        <v>1390</v>
      </c>
    </row>
    <row r="739" spans="1:15" x14ac:dyDescent="0.2">
      <c r="A739" t="s">
        <v>1391</v>
      </c>
      <c r="B739" s="19">
        <v>0</v>
      </c>
      <c r="C739" s="19">
        <v>1.04939232099946</v>
      </c>
      <c r="D739" s="19">
        <v>3.0599253805784699</v>
      </c>
      <c r="E739" s="19">
        <v>0</v>
      </c>
      <c r="F739" s="19">
        <v>3.4943490639339299</v>
      </c>
      <c r="G739" s="19">
        <v>0</v>
      </c>
      <c r="H739" s="20">
        <v>0</v>
      </c>
      <c r="I739" s="20">
        <v>0</v>
      </c>
      <c r="O739" t="s">
        <v>156</v>
      </c>
    </row>
    <row r="740" spans="1:15" x14ac:dyDescent="0.2">
      <c r="A740" t="s">
        <v>1392</v>
      </c>
      <c r="B740" s="19">
        <v>0</v>
      </c>
      <c r="C740" s="19">
        <v>1.04939232099946</v>
      </c>
      <c r="D740" s="19">
        <v>3.0599253805784699</v>
      </c>
      <c r="E740" s="19">
        <v>0</v>
      </c>
      <c r="F740" s="19">
        <v>3.4943490639339299</v>
      </c>
      <c r="G740" s="19">
        <v>0</v>
      </c>
      <c r="H740" s="20">
        <v>0</v>
      </c>
      <c r="I740" s="20">
        <v>0</v>
      </c>
      <c r="O740" t="s">
        <v>156</v>
      </c>
    </row>
    <row r="741" spans="1:15" x14ac:dyDescent="0.2">
      <c r="A741" t="s">
        <v>1393</v>
      </c>
      <c r="B741" s="19">
        <v>0</v>
      </c>
      <c r="C741" s="19">
        <v>0</v>
      </c>
      <c r="D741" s="19">
        <v>3.2431544118565299</v>
      </c>
      <c r="E741" s="19">
        <v>0</v>
      </c>
      <c r="F741" s="19">
        <v>0</v>
      </c>
      <c r="G741" s="19">
        <v>0</v>
      </c>
      <c r="H741" s="20">
        <v>0</v>
      </c>
      <c r="I741" s="20">
        <v>0</v>
      </c>
      <c r="O741" t="s">
        <v>1394</v>
      </c>
    </row>
    <row r="742" spans="1:15" x14ac:dyDescent="0.2">
      <c r="A742" t="s">
        <v>1395</v>
      </c>
      <c r="B742" s="19">
        <v>0</v>
      </c>
      <c r="C742" s="19">
        <v>1.29715065008754</v>
      </c>
      <c r="D742" s="19">
        <v>3.3087338479167898</v>
      </c>
      <c r="E742" s="19">
        <v>1.62217535063483</v>
      </c>
      <c r="F742" s="19">
        <v>0</v>
      </c>
      <c r="G742" s="19">
        <v>0</v>
      </c>
      <c r="H742" s="20">
        <f>VLOOKUP(A742,[1]DegustAug_23!A$1:C$2707,2,FALSE)</f>
        <v>1.04083759732179</v>
      </c>
      <c r="I742" s="20">
        <f>VLOOKUP(A742,[1]DegustAug_23!A$1:D$2707,3,FALSE)</f>
        <v>2.1562090669610998</v>
      </c>
      <c r="J742" t="str">
        <f>VLOOKUP($A742,'[1]PROKKA-PATRIC'!$E$2:$K$3856,2,FALSE)</f>
        <v>STRESS RESPONSE, DEFENSE, VIRULENCE</v>
      </c>
      <c r="K742" t="str">
        <f>VLOOKUP($A742,'[1]PROKKA-PATRIC'!$E$2:$K$3856,3,FALSE)</f>
        <v>Stress Response, Defense and Virulence</v>
      </c>
      <c r="L742" t="str">
        <f>VLOOKUP($A742,'[1]PROKKA-PATRIC'!$E$2:$K$3856,3,FALSE)</f>
        <v>Stress Response, Defense and Virulence</v>
      </c>
      <c r="M742" t="str">
        <f>VLOOKUP($A742,'[1]PROKKA-PATRIC'!$E$2:$N$3856,4,FALSE)</f>
        <v>Stress Response, Defense and Virulence</v>
      </c>
      <c r="N742" t="str">
        <f>VLOOKUP($A742,'[1]PROKKA-PATRIC'!$E$2:$N$3856,5,FALSE)</f>
        <v>Resistance to antibiotics and toxic compounds</v>
      </c>
      <c r="O742" t="s">
        <v>1396</v>
      </c>
    </row>
    <row r="743" spans="1:15" x14ac:dyDescent="0.2">
      <c r="A743" t="s">
        <v>1397</v>
      </c>
      <c r="B743" s="19">
        <v>0</v>
      </c>
      <c r="C743" s="19">
        <v>1.29715065008754</v>
      </c>
      <c r="D743" s="19">
        <v>3.3087338479167898</v>
      </c>
      <c r="E743" s="19">
        <v>1.62217535063483</v>
      </c>
      <c r="F743" s="19">
        <v>0</v>
      </c>
      <c r="G743" s="19">
        <v>0</v>
      </c>
      <c r="H743" s="20">
        <v>0</v>
      </c>
      <c r="I743" s="20">
        <v>0</v>
      </c>
      <c r="O743" t="s">
        <v>156</v>
      </c>
    </row>
    <row r="744" spans="1:15" x14ac:dyDescent="0.2">
      <c r="A744" t="s">
        <v>1398</v>
      </c>
      <c r="B744" s="19">
        <v>0</v>
      </c>
      <c r="C744" s="19">
        <v>1.3527061809727901</v>
      </c>
      <c r="D744" s="19">
        <v>3.3202011338183701</v>
      </c>
      <c r="E744" s="19">
        <v>0</v>
      </c>
      <c r="F744" s="19">
        <v>3.0580206997304198</v>
      </c>
      <c r="G744" s="19">
        <v>0</v>
      </c>
      <c r="H744" s="20">
        <f>VLOOKUP(A744,[1]DegustAug_23!A$1:C$2707,2,FALSE)</f>
        <v>1.92856744162451</v>
      </c>
      <c r="I744" s="20">
        <f>VLOOKUP(A744,[1]DegustAug_23!A$1:D$2707,3,FALSE)</f>
        <v>1.6621785440481001</v>
      </c>
      <c r="O744" t="s">
        <v>156</v>
      </c>
    </row>
    <row r="745" spans="1:15" x14ac:dyDescent="0.2">
      <c r="A745" t="s">
        <v>1399</v>
      </c>
      <c r="B745" s="19">
        <v>0</v>
      </c>
      <c r="C745" s="19">
        <v>0</v>
      </c>
      <c r="D745" s="19">
        <v>3.3202011338183701</v>
      </c>
      <c r="E745" s="19">
        <v>0</v>
      </c>
      <c r="F745" s="19">
        <v>3.0580206997304198</v>
      </c>
      <c r="G745" s="19">
        <v>0</v>
      </c>
      <c r="H745" s="20">
        <v>0</v>
      </c>
      <c r="I745" s="20">
        <v>0</v>
      </c>
      <c r="O745" t="s">
        <v>156</v>
      </c>
    </row>
    <row r="746" spans="1:15" x14ac:dyDescent="0.2">
      <c r="A746" t="s">
        <v>1400</v>
      </c>
      <c r="B746" s="19">
        <v>0</v>
      </c>
      <c r="C746" s="19">
        <v>1.71956824547681</v>
      </c>
      <c r="D746" s="19">
        <v>3.3372022085504298</v>
      </c>
      <c r="E746" s="19">
        <v>1.7169276466912</v>
      </c>
      <c r="F746" s="19">
        <v>0</v>
      </c>
      <c r="G746" s="19">
        <v>0</v>
      </c>
      <c r="H746" s="20">
        <f>VLOOKUP(A746,[1]DegustAug_23!A$1:C$2707,2,FALSE)</f>
        <v>-5.9077569407338304</v>
      </c>
      <c r="I746" s="20">
        <f>VLOOKUP(A746,[1]DegustAug_23!A$1:D$2707,3,FALSE)</f>
        <v>-6.1660379432776997</v>
      </c>
      <c r="O746" t="s">
        <v>156</v>
      </c>
    </row>
    <row r="747" spans="1:15" x14ac:dyDescent="0.2">
      <c r="A747" t="s">
        <v>1401</v>
      </c>
      <c r="B747" s="19">
        <v>0</v>
      </c>
      <c r="C747" s="19">
        <v>0</v>
      </c>
      <c r="D747" s="19">
        <v>3.40592487580314</v>
      </c>
      <c r="E747" s="19">
        <v>0</v>
      </c>
      <c r="F747" s="19">
        <v>0</v>
      </c>
      <c r="G747" s="19">
        <v>0</v>
      </c>
      <c r="H747" s="20">
        <f>VLOOKUP(A747,[1]DegustAug_23!A$1:C$2707,2,FALSE)</f>
        <v>1.92016041731666</v>
      </c>
      <c r="I747" s="20">
        <f>VLOOKUP(A747,[1]DegustAug_23!A$1:D$2707,3,FALSE)</f>
        <v>2.37757321547282</v>
      </c>
      <c r="J747" t="str">
        <f>VLOOKUP($A747,'[1]PROKKA-PATRIC'!$E$2:$K$3856,2,FALSE)</f>
        <v>RNA PROCESSING</v>
      </c>
      <c r="K747" t="str">
        <f>VLOOKUP($A747,'[1]PROKKA-PATRIC'!$E$2:$K$3856,3,FALSE)</f>
        <v>RNA Processing</v>
      </c>
      <c r="L747" t="str">
        <f>VLOOKUP($A747,'[1]PROKKA-PATRIC'!$E$2:$K$3856,3,FALSE)</f>
        <v>RNA Processing</v>
      </c>
      <c r="M747" t="str">
        <f>VLOOKUP($A747,'[1]PROKKA-PATRIC'!$E$2:$N$3856,4,FALSE)</f>
        <v>RNA Processing</v>
      </c>
      <c r="N747" t="str">
        <f>VLOOKUP($A747,'[1]PROKKA-PATRIC'!$E$2:$N$3856,5,FALSE)</f>
        <v>RNA processing and modification</v>
      </c>
      <c r="O747" t="s">
        <v>1402</v>
      </c>
    </row>
    <row r="748" spans="1:15" x14ac:dyDescent="0.2">
      <c r="A748" t="s">
        <v>1403</v>
      </c>
      <c r="B748" s="19">
        <v>0</v>
      </c>
      <c r="C748" s="19">
        <v>3.4220184180411501</v>
      </c>
      <c r="D748" s="19">
        <v>3.4908562931836902</v>
      </c>
      <c r="E748" s="19">
        <v>1.17891629025658</v>
      </c>
      <c r="F748" s="19">
        <v>2.38584707630099</v>
      </c>
      <c r="G748" s="19">
        <v>1.37143420870778</v>
      </c>
      <c r="H748" s="20">
        <f>VLOOKUP(A748,[1]DegustAug_23!A$1:C$2707,2,FALSE)</f>
        <v>-5.3738097954048296</v>
      </c>
      <c r="I748" s="20">
        <f>VLOOKUP(A748,[1]DegustAug_23!A$1:D$2707,3,FALSE)</f>
        <v>-5.5547152151730801</v>
      </c>
      <c r="O748" t="s">
        <v>1404</v>
      </c>
    </row>
    <row r="749" spans="1:15" x14ac:dyDescent="0.2">
      <c r="A749" t="s">
        <v>1405</v>
      </c>
      <c r="B749" s="19">
        <v>0</v>
      </c>
      <c r="C749" s="19">
        <v>0</v>
      </c>
      <c r="D749" s="19">
        <v>3.4930188946549001</v>
      </c>
      <c r="E749" s="19">
        <v>0</v>
      </c>
      <c r="F749" s="19">
        <v>2.64656285802389</v>
      </c>
      <c r="G749" s="19">
        <v>0</v>
      </c>
      <c r="H749" s="20">
        <f>VLOOKUP(A749,[1]DegustAug_23!A$1:C$2707,2,FALSE)</f>
        <v>0.77832370978324905</v>
      </c>
      <c r="I749" s="20">
        <f>VLOOKUP(A749,[1]DegustAug_23!A$1:D$2707,3,FALSE)</f>
        <v>0.93203559331862496</v>
      </c>
      <c r="O749" t="s">
        <v>747</v>
      </c>
    </row>
    <row r="750" spans="1:15" x14ac:dyDescent="0.2">
      <c r="A750" t="s">
        <v>1406</v>
      </c>
      <c r="B750" s="19">
        <v>0</v>
      </c>
      <c r="C750" s="19">
        <v>1.9224538378921301</v>
      </c>
      <c r="D750" s="19">
        <v>3.51112914561116</v>
      </c>
      <c r="E750" s="19">
        <v>0</v>
      </c>
      <c r="F750" s="19">
        <v>0</v>
      </c>
      <c r="G750" s="19">
        <v>0</v>
      </c>
      <c r="H750" s="20">
        <f>VLOOKUP(A750,[1]DegustAug_23!A$1:C$2707,2,FALSE)</f>
        <v>0.81256664648448995</v>
      </c>
      <c r="I750" s="20">
        <f>VLOOKUP(A750,[1]DegustAug_23!A$1:D$2707,3,FALSE)</f>
        <v>0.97093287684787</v>
      </c>
      <c r="J750" t="str">
        <f>VLOOKUP($A750,'[1]PROKKA-PATRIC'!$E$2:$K$3856,2,FALSE)</f>
        <v>PROTEIN PROCESSING</v>
      </c>
      <c r="K750" t="str">
        <f>VLOOKUP($A750,'[1]PROKKA-PATRIC'!$E$2:$K$3856,3,FALSE)</f>
        <v>Protein Synthesis</v>
      </c>
      <c r="L750" t="str">
        <f>VLOOKUP($A750,'[1]PROKKA-PATRIC'!$E$2:$K$3856,3,FALSE)</f>
        <v>Protein Synthesis</v>
      </c>
      <c r="M750" t="str">
        <f>VLOOKUP($A750,'[1]PROKKA-PATRIC'!$E$2:$N$3856,4,FALSE)</f>
        <v>Protein Synthesis</v>
      </c>
      <c r="O750" t="s">
        <v>1407</v>
      </c>
    </row>
    <row r="751" spans="1:15" x14ac:dyDescent="0.2">
      <c r="A751" t="s">
        <v>1408</v>
      </c>
      <c r="B751" s="19">
        <v>0</v>
      </c>
      <c r="C751" s="19">
        <v>1.5444423364356801</v>
      </c>
      <c r="D751" s="19">
        <v>3.5167112578867399</v>
      </c>
      <c r="E751" s="19">
        <v>0</v>
      </c>
      <c r="F751" s="19">
        <v>3.5520299733452898</v>
      </c>
      <c r="G751" s="19">
        <v>1.4383621010244301</v>
      </c>
      <c r="H751" s="20">
        <v>0</v>
      </c>
      <c r="I751" s="20">
        <v>0</v>
      </c>
      <c r="O751" t="s">
        <v>1409</v>
      </c>
    </row>
    <row r="752" spans="1:15" x14ac:dyDescent="0.2">
      <c r="A752" t="s">
        <v>1410</v>
      </c>
      <c r="B752" s="19">
        <v>0</v>
      </c>
      <c r="C752" s="19">
        <v>0</v>
      </c>
      <c r="D752" s="19">
        <v>3.5167112578867399</v>
      </c>
      <c r="E752" s="19">
        <v>0</v>
      </c>
      <c r="F752" s="19">
        <v>3.5520299733452898</v>
      </c>
      <c r="G752" s="19">
        <v>2.3999892266673202</v>
      </c>
      <c r="H752" s="20">
        <f>VLOOKUP(A752,[1]DegustAug_23!A$1:C$2707,2,FALSE)</f>
        <v>-1.1232873155211001</v>
      </c>
      <c r="I752" s="20">
        <f>VLOOKUP(A752,[1]DegustAug_23!A$1:D$2707,3,FALSE)</f>
        <v>-0.78570459730290199</v>
      </c>
      <c r="O752" t="s">
        <v>156</v>
      </c>
    </row>
    <row r="753" spans="1:15" x14ac:dyDescent="0.2">
      <c r="A753" t="s">
        <v>1411</v>
      </c>
      <c r="B753" s="19">
        <v>0</v>
      </c>
      <c r="C753" s="19">
        <v>1.5058961816437799</v>
      </c>
      <c r="D753" s="19">
        <v>3.5198062771962602</v>
      </c>
      <c r="E753" s="19">
        <v>0</v>
      </c>
      <c r="F753" s="19">
        <v>0</v>
      </c>
      <c r="G753" s="19">
        <v>0</v>
      </c>
      <c r="H753" s="20">
        <f>VLOOKUP(A753,[1]DegustAug_23!A$1:C$2707,2,FALSE)</f>
        <v>1.3449279905604301</v>
      </c>
      <c r="I753" s="20">
        <f>VLOOKUP(A753,[1]DegustAug_23!A$1:D$2707,3,FALSE)</f>
        <v>1.5251602498865999</v>
      </c>
      <c r="O753" t="s">
        <v>1412</v>
      </c>
    </row>
    <row r="754" spans="1:15" x14ac:dyDescent="0.2">
      <c r="A754" t="s">
        <v>1413</v>
      </c>
      <c r="B754" s="19">
        <v>0</v>
      </c>
      <c r="C754" s="19">
        <v>0</v>
      </c>
      <c r="D754" s="19">
        <v>3.5198062771962602</v>
      </c>
      <c r="E754" s="19">
        <v>0</v>
      </c>
      <c r="F754" s="19">
        <v>0</v>
      </c>
      <c r="G754" s="19">
        <v>0</v>
      </c>
      <c r="H754" s="20">
        <f>VLOOKUP(A754,[1]DegustAug_23!A$1:C$2707,2,FALSE)</f>
        <v>1.4963892097037801</v>
      </c>
      <c r="I754" s="20">
        <f>VLOOKUP(A754,[1]DegustAug_23!A$1:D$2707,3,FALSE)</f>
        <v>1.5421067894748299</v>
      </c>
      <c r="O754" t="s">
        <v>156</v>
      </c>
    </row>
    <row r="755" spans="1:15" x14ac:dyDescent="0.2">
      <c r="A755" t="s">
        <v>1414</v>
      </c>
      <c r="B755" s="19">
        <v>0</v>
      </c>
      <c r="C755" s="19">
        <v>-14.898863508312299</v>
      </c>
      <c r="D755" s="19">
        <v>3.5811656166585002</v>
      </c>
      <c r="E755" s="19">
        <v>-15.999764256276499</v>
      </c>
      <c r="F755" s="19">
        <v>0</v>
      </c>
      <c r="G755" s="19">
        <v>-7.2150205685174198</v>
      </c>
      <c r="H755" s="20">
        <f>VLOOKUP(A755,[1]DegustAug_23!A$1:C$2707,2,FALSE)</f>
        <v>1.0276778373020301</v>
      </c>
      <c r="I755" s="20">
        <f>VLOOKUP(A755,[1]DegustAug_23!A$1:D$2707,3,FALSE)</f>
        <v>1.08196463929753</v>
      </c>
      <c r="O755" t="s">
        <v>1306</v>
      </c>
    </row>
    <row r="756" spans="1:15" x14ac:dyDescent="0.2">
      <c r="A756" t="s">
        <v>1415</v>
      </c>
      <c r="B756" s="19">
        <v>0</v>
      </c>
      <c r="C756" s="19">
        <v>17.066192113575902</v>
      </c>
      <c r="D756" s="19">
        <v>3.68943904070774</v>
      </c>
      <c r="E756" s="19">
        <v>0</v>
      </c>
      <c r="F756" s="19">
        <v>0</v>
      </c>
      <c r="G756" s="19">
        <v>0</v>
      </c>
      <c r="H756" s="20">
        <f>VLOOKUP(A756,[1]DegustAug_23!A$1:C$2707,2,FALSE)</f>
        <v>-3.0199918740387099</v>
      </c>
      <c r="I756" s="20">
        <f>VLOOKUP(A756,[1]DegustAug_23!A$1:D$2707,3,FALSE)</f>
        <v>-2.97756824650242</v>
      </c>
      <c r="J756" t="str">
        <f>VLOOKUP($A756,'[1]PROKKA-PATRIC'!$E$2:$K$3856,2,FALSE)</f>
        <v>PROTEIN PROCESSING</v>
      </c>
      <c r="K756" t="str">
        <f>VLOOKUP($A756,'[1]PROKKA-PATRIC'!$E$2:$K$3856,3,FALSE)</f>
        <v>Protein Synthesis</v>
      </c>
      <c r="L756" t="str">
        <f>VLOOKUP($A756,'[1]PROKKA-PATRIC'!$E$2:$K$3856,3,FALSE)</f>
        <v>Protein Synthesis</v>
      </c>
      <c r="M756" t="str">
        <f>VLOOKUP($A756,'[1]PROKKA-PATRIC'!$E$2:$N$3856,4,FALSE)</f>
        <v>Protein Synthesis</v>
      </c>
      <c r="N756" t="str">
        <f>VLOOKUP($A756,'[1]PROKKA-PATRIC'!$E$2:$N$3856,5,FALSE)</f>
        <v>Aminoacyl-tRNA-synthetases</v>
      </c>
      <c r="O756" t="s">
        <v>1416</v>
      </c>
    </row>
    <row r="757" spans="1:15" x14ac:dyDescent="0.2">
      <c r="A757" t="s">
        <v>1417</v>
      </c>
      <c r="B757" s="19">
        <v>0</v>
      </c>
      <c r="C757" s="19">
        <v>0</v>
      </c>
      <c r="D757" s="19">
        <v>3.68943904070774</v>
      </c>
      <c r="E757" s="19">
        <v>0</v>
      </c>
      <c r="F757" s="19">
        <v>0</v>
      </c>
      <c r="G757" s="19">
        <v>0</v>
      </c>
      <c r="H757" s="20">
        <v>0</v>
      </c>
      <c r="I757" s="20">
        <v>0</v>
      </c>
      <c r="J757" t="str">
        <f>VLOOKUP($A757,'[1]PROKKA-PATRIC'!$E$2:$K$3856,2,FALSE)</f>
        <v>PROTEIN PROCESSING</v>
      </c>
      <c r="K757" t="str">
        <f>VLOOKUP($A757,'[1]PROKKA-PATRIC'!$E$2:$K$3856,3,FALSE)</f>
        <v>Protein Synthesis</v>
      </c>
      <c r="L757" t="str">
        <f>VLOOKUP($A757,'[1]PROKKA-PATRIC'!$E$2:$K$3856,3,FALSE)</f>
        <v>Protein Synthesis</v>
      </c>
      <c r="M757" t="str">
        <f>VLOOKUP($A757,'[1]PROKKA-PATRIC'!$E$2:$N$3856,4,FALSE)</f>
        <v>Protein Synthesis</v>
      </c>
      <c r="N757" t="str">
        <f>VLOOKUP($A757,'[1]PROKKA-PATRIC'!$E$2:$N$3856,5,FALSE)</f>
        <v>Aminoacyl-tRNA-synthetases</v>
      </c>
      <c r="O757" t="s">
        <v>1418</v>
      </c>
    </row>
    <row r="758" spans="1:15" x14ac:dyDescent="0.2">
      <c r="A758" t="s">
        <v>1419</v>
      </c>
      <c r="B758" s="19">
        <v>0</v>
      </c>
      <c r="C758" s="19">
        <v>8.9293492427002708</v>
      </c>
      <c r="D758" s="19">
        <v>3.7087251205433098</v>
      </c>
      <c r="E758" s="19">
        <v>0</v>
      </c>
      <c r="F758" s="19">
        <v>5.4525260093011596</v>
      </c>
      <c r="G758" s="19">
        <v>0</v>
      </c>
      <c r="H758" s="20">
        <f>VLOOKUP(A758,[1]DegustAug_23!A$1:C$2707,2,FALSE)</f>
        <v>-4.4394799793938597</v>
      </c>
      <c r="I758" s="20">
        <f>VLOOKUP(A758,[1]DegustAug_23!A$1:D$2707,3,FALSE)</f>
        <v>-4.3682259671268699</v>
      </c>
      <c r="O758" t="s">
        <v>1420</v>
      </c>
    </row>
    <row r="759" spans="1:15" x14ac:dyDescent="0.2">
      <c r="A759" t="s">
        <v>1421</v>
      </c>
      <c r="B759" s="19">
        <v>0</v>
      </c>
      <c r="C759" s="19">
        <v>0</v>
      </c>
      <c r="D759" s="19">
        <v>3.7257878052311302</v>
      </c>
      <c r="E759" s="19">
        <v>2.8715450430418201</v>
      </c>
      <c r="F759" s="19">
        <v>0</v>
      </c>
      <c r="G759" s="19">
        <v>0</v>
      </c>
      <c r="H759" s="20">
        <v>0</v>
      </c>
      <c r="I759" s="20">
        <v>0</v>
      </c>
      <c r="O759" t="s">
        <v>156</v>
      </c>
    </row>
    <row r="760" spans="1:15" x14ac:dyDescent="0.2">
      <c r="A760" t="s">
        <v>1422</v>
      </c>
      <c r="B760" s="19">
        <v>0</v>
      </c>
      <c r="C760" s="19">
        <v>9.9138559196127591</v>
      </c>
      <c r="D760" s="19">
        <v>3.7357873271558999</v>
      </c>
      <c r="E760" s="19">
        <v>0</v>
      </c>
      <c r="F760" s="19">
        <v>5.2225055254364499</v>
      </c>
      <c r="G760" s="19">
        <v>0</v>
      </c>
      <c r="H760" s="20">
        <v>0</v>
      </c>
      <c r="I760" s="20">
        <v>0</v>
      </c>
      <c r="O760" t="s">
        <v>1423</v>
      </c>
    </row>
    <row r="761" spans="1:15" x14ac:dyDescent="0.2">
      <c r="A761" t="s">
        <v>1424</v>
      </c>
      <c r="B761" s="19">
        <v>0</v>
      </c>
      <c r="C761" s="19">
        <v>1.0955016633869501</v>
      </c>
      <c r="D761" s="19">
        <v>3.7518750386757702</v>
      </c>
      <c r="E761" s="19">
        <v>0</v>
      </c>
      <c r="F761" s="19">
        <v>0</v>
      </c>
      <c r="G761" s="19">
        <v>0</v>
      </c>
      <c r="H761" s="20">
        <f>VLOOKUP(A761,[1]DegustAug_23!A$1:C$2707,2,FALSE)</f>
        <v>-0.324986019834754</v>
      </c>
      <c r="I761" s="20">
        <f>VLOOKUP(A761,[1]DegustAug_23!A$1:D$2707,3,FALSE)</f>
        <v>-0.88091034003373603</v>
      </c>
      <c r="J761" t="str">
        <f>VLOOKUP($A761,'[1]PROKKA-PATRIC'!$E$2:$K$3856,2,FALSE)</f>
        <v>STRESS RESPONSE, DEFENSE, VIRULENCE</v>
      </c>
      <c r="K761" t="str">
        <f>VLOOKUP($A761,'[1]PROKKA-PATRIC'!$E$2:$K$3856,3,FALSE)</f>
        <v>Stress Response, Defense and Virulence</v>
      </c>
      <c r="L761" t="str">
        <f>VLOOKUP($A761,'[1]PROKKA-PATRIC'!$E$2:$K$3856,3,FALSE)</f>
        <v>Stress Response, Defense and Virulence</v>
      </c>
      <c r="M761" t="str">
        <f>VLOOKUP($A761,'[1]PROKKA-PATRIC'!$E$2:$N$3856,4,FALSE)</f>
        <v>Stress Response, Defense and Virulence</v>
      </c>
      <c r="N761" t="str">
        <f>VLOOKUP($A761,'[1]PROKKA-PATRIC'!$E$2:$N$3856,5,FALSE)</f>
        <v>Resistance to antibiotics and toxic compounds</v>
      </c>
      <c r="O761" t="s">
        <v>642</v>
      </c>
    </row>
    <row r="762" spans="1:15" x14ac:dyDescent="0.2">
      <c r="A762" t="s">
        <v>1425</v>
      </c>
      <c r="B762" s="19">
        <v>0</v>
      </c>
      <c r="C762" s="19">
        <v>4.35417227832201</v>
      </c>
      <c r="D762" s="19">
        <v>3.7826836968005102</v>
      </c>
      <c r="E762" s="19">
        <v>0</v>
      </c>
      <c r="F762" s="19">
        <v>2.9722173760472002</v>
      </c>
      <c r="G762" s="19">
        <v>0</v>
      </c>
      <c r="H762" s="20">
        <v>0</v>
      </c>
      <c r="I762" s="20">
        <v>0</v>
      </c>
      <c r="O762" t="s">
        <v>156</v>
      </c>
    </row>
    <row r="763" spans="1:15" x14ac:dyDescent="0.2">
      <c r="A763" t="s">
        <v>1426</v>
      </c>
      <c r="B763" s="19">
        <v>0</v>
      </c>
      <c r="C763" s="19">
        <v>-5.3704802141587598</v>
      </c>
      <c r="D763" s="19">
        <v>3.82471681685458</v>
      </c>
      <c r="E763" s="19">
        <v>-7.3768525005385799</v>
      </c>
      <c r="F763" s="19">
        <v>0</v>
      </c>
      <c r="G763" s="19">
        <v>-5.55210420121346</v>
      </c>
      <c r="H763" s="20">
        <f>VLOOKUP(A763,[1]DegustAug_23!A$1:C$2707,2,FALSE)</f>
        <v>1.7212590108038801</v>
      </c>
      <c r="I763" s="20">
        <f>VLOOKUP(A763,[1]DegustAug_23!A$1:D$2707,3,FALSE)</f>
        <v>2.0898866483337502</v>
      </c>
      <c r="O763" t="s">
        <v>1427</v>
      </c>
    </row>
    <row r="764" spans="1:15" x14ac:dyDescent="0.2">
      <c r="A764" t="s">
        <v>1428</v>
      </c>
      <c r="B764" s="19">
        <v>0</v>
      </c>
      <c r="C764" s="19">
        <v>0</v>
      </c>
      <c r="D764" s="19">
        <v>3.82471681685458</v>
      </c>
      <c r="E764" s="19">
        <v>0</v>
      </c>
      <c r="F764" s="19">
        <v>2.7865900973448099</v>
      </c>
      <c r="G764" s="19">
        <v>0</v>
      </c>
      <c r="H764" s="20">
        <f>VLOOKUP(A764,[1]DegustAug_23!A$1:C$2707,2,FALSE)</f>
        <v>0.94294879319225</v>
      </c>
      <c r="I764" s="20">
        <f>VLOOKUP(A764,[1]DegustAug_23!A$1:D$2707,3,FALSE)</f>
        <v>1.59541688462172</v>
      </c>
      <c r="O764" t="s">
        <v>1429</v>
      </c>
    </row>
    <row r="765" spans="1:15" x14ac:dyDescent="0.2">
      <c r="A765" t="s">
        <v>1430</v>
      </c>
      <c r="B765" s="19">
        <v>0</v>
      </c>
      <c r="C765" s="19">
        <v>1.0915814478878001</v>
      </c>
      <c r="D765" s="19">
        <v>3.8603693204048501</v>
      </c>
      <c r="E765" s="19">
        <v>0</v>
      </c>
      <c r="F765" s="19">
        <v>0</v>
      </c>
      <c r="G765" s="19">
        <v>0</v>
      </c>
      <c r="H765" s="20">
        <f>VLOOKUP(A765,[1]DegustAug_23!A$1:C$2707,2,FALSE)</f>
        <v>0.60423339222484795</v>
      </c>
      <c r="I765" s="20">
        <f>VLOOKUP(A765,[1]DegustAug_23!A$1:D$2707,3,FALSE)</f>
        <v>0.83799129511487802</v>
      </c>
      <c r="O765" t="s">
        <v>1431</v>
      </c>
    </row>
    <row r="766" spans="1:15" x14ac:dyDescent="0.2">
      <c r="A766" t="s">
        <v>1432</v>
      </c>
      <c r="B766" s="19">
        <v>0</v>
      </c>
      <c r="C766" s="19">
        <v>0</v>
      </c>
      <c r="D766" s="19">
        <v>3.8603693204048501</v>
      </c>
      <c r="E766" s="19">
        <v>0</v>
      </c>
      <c r="F766" s="19">
        <v>0</v>
      </c>
      <c r="G766" s="19">
        <v>0</v>
      </c>
      <c r="H766" s="20">
        <f>VLOOKUP(A766,[1]DegustAug_23!A$1:C$2707,2,FALSE)</f>
        <v>-0.90968762252799495</v>
      </c>
      <c r="I766" s="20">
        <f>VLOOKUP(A766,[1]DegustAug_23!A$1:D$2707,3,FALSE)</f>
        <v>-0.900266975157761</v>
      </c>
      <c r="O766" t="s">
        <v>1433</v>
      </c>
    </row>
    <row r="767" spans="1:15" x14ac:dyDescent="0.2">
      <c r="A767" t="s">
        <v>1434</v>
      </c>
      <c r="B767" s="19">
        <v>0</v>
      </c>
      <c r="C767" s="19">
        <v>0</v>
      </c>
      <c r="D767" s="19">
        <v>3.8883389168993401</v>
      </c>
      <c r="E767" s="19">
        <v>2.2998444220043202</v>
      </c>
      <c r="F767" s="19">
        <v>0</v>
      </c>
      <c r="G767" s="19">
        <v>0</v>
      </c>
      <c r="H767" s="20">
        <f>VLOOKUP(A767,[1]DegustAug_23!A$1:C$2707,2,FALSE)</f>
        <v>2.2478612667335498</v>
      </c>
      <c r="I767" s="20">
        <f>VLOOKUP(A767,[1]DegustAug_23!A$1:D$2707,3,FALSE)</f>
        <v>1.80583209141873</v>
      </c>
      <c r="O767" t="s">
        <v>1435</v>
      </c>
    </row>
    <row r="768" spans="1:15" x14ac:dyDescent="0.2">
      <c r="A768" t="s">
        <v>1436</v>
      </c>
      <c r="B768" s="19">
        <v>0</v>
      </c>
      <c r="C768" s="19">
        <v>3.3286459428679001</v>
      </c>
      <c r="D768" s="19">
        <v>3.92747116855129</v>
      </c>
      <c r="E768" s="19">
        <v>0</v>
      </c>
      <c r="F768" s="19">
        <v>2.9068803829348</v>
      </c>
      <c r="G768" s="19">
        <v>0</v>
      </c>
      <c r="H768" s="20">
        <f>VLOOKUP(A768,[1]DegustAug_23!A$1:C$2707,2,FALSE)</f>
        <v>2.3047322726176498</v>
      </c>
      <c r="I768" s="20">
        <f>VLOOKUP(A768,[1]DegustAug_23!A$1:D$2707,3,FALSE)</f>
        <v>2.6902496491305401</v>
      </c>
      <c r="J768" t="str">
        <f>VLOOKUP($A768,'[1]PROKKA-PATRIC'!$E$2:$K$3856,2,FALSE)</f>
        <v>PROTEIN PROCESSING</v>
      </c>
      <c r="K768" t="str">
        <f>VLOOKUP($A768,'[1]PROKKA-PATRIC'!$E$2:$K$3856,3,FALSE)</f>
        <v>Protein Fate (folding, modification, targeting, degradation)</v>
      </c>
      <c r="L768" t="str">
        <f>VLOOKUP($A768,'[1]PROKKA-PATRIC'!$E$2:$K$3856,3,FALSE)</f>
        <v>Protein Fate (folding, modification, targeting, degradation)</v>
      </c>
      <c r="M768" t="str">
        <f>VLOOKUP($A768,'[1]PROKKA-PATRIC'!$E$2:$N$3856,4,FALSE)</f>
        <v>Protein Fate (folding, modification, targeting, degradation)</v>
      </c>
      <c r="N768" t="str">
        <f>VLOOKUP($A768,'[1]PROKKA-PATRIC'!$E$2:$N$3856,5,FALSE)</f>
        <v>Selenoproteins</v>
      </c>
      <c r="O768" t="s">
        <v>1437</v>
      </c>
    </row>
    <row r="769" spans="1:15" x14ac:dyDescent="0.2">
      <c r="A769" t="s">
        <v>1438</v>
      </c>
      <c r="B769" s="19">
        <v>0</v>
      </c>
      <c r="C769" s="19">
        <v>3.3286459428679001</v>
      </c>
      <c r="D769" s="19">
        <v>3.92747116855129</v>
      </c>
      <c r="E769" s="19">
        <v>0</v>
      </c>
      <c r="F769" s="19">
        <v>2.9068803829348</v>
      </c>
      <c r="G769" s="19">
        <v>0</v>
      </c>
      <c r="H769" s="20">
        <v>0</v>
      </c>
      <c r="I769" s="20">
        <v>0</v>
      </c>
      <c r="O769" t="s">
        <v>156</v>
      </c>
    </row>
    <row r="770" spans="1:15" x14ac:dyDescent="0.2">
      <c r="A770" t="s">
        <v>1439</v>
      </c>
      <c r="B770" s="19">
        <v>0</v>
      </c>
      <c r="C770" s="19">
        <v>0</v>
      </c>
      <c r="D770" s="19">
        <v>3.9358489915000998</v>
      </c>
      <c r="E770" s="19">
        <v>0</v>
      </c>
      <c r="F770" s="19">
        <v>0</v>
      </c>
      <c r="G770" s="19">
        <v>0</v>
      </c>
      <c r="H770" s="20">
        <v>0</v>
      </c>
      <c r="I770" s="20">
        <v>0</v>
      </c>
      <c r="O770" t="s">
        <v>1440</v>
      </c>
    </row>
    <row r="771" spans="1:15" x14ac:dyDescent="0.2">
      <c r="A771" t="s">
        <v>1441</v>
      </c>
      <c r="B771" s="19">
        <v>0</v>
      </c>
      <c r="C771" s="19">
        <v>3.3967448781708498</v>
      </c>
      <c r="D771" s="19">
        <v>4.0452124885077998</v>
      </c>
      <c r="E771" s="19">
        <v>2.0767379353623401</v>
      </c>
      <c r="F771" s="19">
        <v>2.7037935203794898</v>
      </c>
      <c r="G771" s="19">
        <v>2.7241132896823501</v>
      </c>
      <c r="H771" s="20">
        <f>VLOOKUP(A771,[1]DegustAug_23!A$1:C$2707,2,FALSE)</f>
        <v>1.2141284007756299</v>
      </c>
      <c r="I771" s="20">
        <f>VLOOKUP(A771,[1]DegustAug_23!A$1:D$2707,3,FALSE)</f>
        <v>1.3853140175531899</v>
      </c>
      <c r="O771" t="s">
        <v>1442</v>
      </c>
    </row>
    <row r="772" spans="1:15" x14ac:dyDescent="0.2">
      <c r="A772" t="s">
        <v>1443</v>
      </c>
      <c r="B772" s="19">
        <v>0</v>
      </c>
      <c r="C772" s="19">
        <v>0</v>
      </c>
      <c r="D772" s="19">
        <v>4.0544841985588196</v>
      </c>
      <c r="E772" s="19">
        <v>1.70158863214773</v>
      </c>
      <c r="F772" s="19">
        <v>2.6101361476585598</v>
      </c>
      <c r="G772" s="19">
        <v>2.19880527105015</v>
      </c>
      <c r="H772" s="20">
        <f>VLOOKUP(A772,[1]DegustAug_23!A$1:C$2707,2,FALSE)</f>
        <v>-4.3216178775394596</v>
      </c>
      <c r="I772" s="20">
        <f>VLOOKUP(A772,[1]DegustAug_23!A$1:D$2707,3,FALSE)</f>
        <v>-4.71368888234566</v>
      </c>
      <c r="O772" t="s">
        <v>848</v>
      </c>
    </row>
    <row r="773" spans="1:15" x14ac:dyDescent="0.2">
      <c r="A773" t="s">
        <v>1444</v>
      </c>
      <c r="B773" s="19">
        <v>0</v>
      </c>
      <c r="C773" s="19">
        <v>0</v>
      </c>
      <c r="D773" s="19">
        <v>4.08304735795081</v>
      </c>
      <c r="E773" s="19">
        <v>0</v>
      </c>
      <c r="F773" s="19">
        <v>3.66369753187898</v>
      </c>
      <c r="G773" s="19">
        <v>0</v>
      </c>
      <c r="H773" s="20">
        <f>VLOOKUP(A773,[1]DegustAug_23!A$1:C$2707,2,FALSE)</f>
        <v>1.8438141076814301</v>
      </c>
      <c r="I773" s="20">
        <f>VLOOKUP(A773,[1]DegustAug_23!A$1:D$2707,3,FALSE)</f>
        <v>1.56499544042691</v>
      </c>
      <c r="O773" t="s">
        <v>1445</v>
      </c>
    </row>
    <row r="774" spans="1:15" x14ac:dyDescent="0.2">
      <c r="A774" t="s">
        <v>1446</v>
      </c>
      <c r="B774" s="19">
        <v>0</v>
      </c>
      <c r="C774" s="19">
        <v>0</v>
      </c>
      <c r="D774" s="19">
        <v>4.08304735795081</v>
      </c>
      <c r="E774" s="19">
        <v>0</v>
      </c>
      <c r="F774" s="19">
        <v>3.66369753187898</v>
      </c>
      <c r="G774" s="19">
        <v>0</v>
      </c>
      <c r="H774" s="20">
        <v>0</v>
      </c>
      <c r="I774" s="20">
        <v>0</v>
      </c>
      <c r="O774" t="s">
        <v>1447</v>
      </c>
    </row>
    <row r="775" spans="1:15" x14ac:dyDescent="0.2">
      <c r="A775" t="s">
        <v>1448</v>
      </c>
      <c r="B775" s="19">
        <v>0</v>
      </c>
      <c r="C775" s="19">
        <v>1.92625463861788</v>
      </c>
      <c r="D775" s="19">
        <v>4.1522767864631396</v>
      </c>
      <c r="E775" s="19">
        <v>1.7423938315271399</v>
      </c>
      <c r="F775" s="19">
        <v>0</v>
      </c>
      <c r="G775" s="19">
        <v>1.74033716634423</v>
      </c>
      <c r="H775" s="20">
        <v>0</v>
      </c>
      <c r="I775" s="20">
        <v>0</v>
      </c>
      <c r="J775" t="str">
        <f>VLOOKUP($A775,'[1]PROKKA-PATRIC'!$E$2:$K$3856,2,FALSE)</f>
        <v>METABOLISM</v>
      </c>
      <c r="K775" t="str">
        <f>VLOOKUP($A775,'[1]PROKKA-PATRIC'!$E$2:$K$3856,3,FALSE)</f>
        <v>Amino Acids and Derivatives</v>
      </c>
      <c r="L775" t="str">
        <f>VLOOKUP($A775,'[1]PROKKA-PATRIC'!$E$2:$K$3856,3,FALSE)</f>
        <v>Amino Acids and Derivatives</v>
      </c>
      <c r="M775" t="str">
        <f>VLOOKUP($A775,'[1]PROKKA-PATRIC'!$E$2:$N$3856,4,FALSE)</f>
        <v>Amino Acids and Derivatives</v>
      </c>
      <c r="N775" t="str">
        <f>VLOOKUP($A775,'[1]PROKKA-PATRIC'!$E$2:$N$3856,5,FALSE)</f>
        <v>Aromatic amino acids and derivatives</v>
      </c>
      <c r="O775" t="s">
        <v>1449</v>
      </c>
    </row>
    <row r="776" spans="1:15" x14ac:dyDescent="0.2">
      <c r="A776" t="s">
        <v>1450</v>
      </c>
      <c r="B776" s="19">
        <v>0</v>
      </c>
      <c r="C776" s="19">
        <v>0</v>
      </c>
      <c r="D776" s="19">
        <v>4.1545508853349302</v>
      </c>
      <c r="E776" s="19">
        <v>2.1636966558447202</v>
      </c>
      <c r="F776" s="19">
        <v>0</v>
      </c>
      <c r="G776" s="19">
        <v>2.3107473496937798</v>
      </c>
      <c r="H776" s="20">
        <f>VLOOKUP(A776,[1]DegustAug_23!A$1:C$2707,2,FALSE)</f>
        <v>1.0685400154948901</v>
      </c>
      <c r="I776" s="20">
        <f>VLOOKUP(A776,[1]DegustAug_23!A$1:D$2707,3,FALSE)</f>
        <v>1.1521677408658499</v>
      </c>
      <c r="J776" t="str">
        <f>VLOOKUP($A776,'[1]PROKKA-PATRIC'!$E$2:$K$3856,2,FALSE)</f>
        <v>MEMBRANE TRANSPORT</v>
      </c>
      <c r="K776" t="str">
        <f>VLOOKUP($A776,'[1]PROKKA-PATRIC'!$E$2:$K$3856,3,FALSE)</f>
        <v>Membrane Transport</v>
      </c>
      <c r="L776" t="str">
        <f>VLOOKUP($A776,'[1]PROKKA-PATRIC'!$E$2:$K$3856,3,FALSE)</f>
        <v>Membrane Transport</v>
      </c>
      <c r="M776" t="str">
        <f>VLOOKUP($A776,'[1]PROKKA-PATRIC'!$E$2:$N$3856,4,FALSE)</f>
        <v>Membrane Transport</v>
      </c>
      <c r="N776" t="str">
        <f>VLOOKUP($A776,'[1]PROKKA-PATRIC'!$E$2:$N$3856,5,FALSE)</f>
        <v>Protein secretion system, Type III</v>
      </c>
      <c r="O776" t="s">
        <v>1451</v>
      </c>
    </row>
    <row r="777" spans="1:15" x14ac:dyDescent="0.2">
      <c r="A777" t="s">
        <v>1452</v>
      </c>
      <c r="B777" s="19">
        <v>0</v>
      </c>
      <c r="C777" s="19">
        <v>0</v>
      </c>
      <c r="D777" s="19">
        <v>4.1545508853349302</v>
      </c>
      <c r="E777" s="19">
        <v>0</v>
      </c>
      <c r="F777" s="19">
        <v>0</v>
      </c>
      <c r="G777" s="19">
        <v>0</v>
      </c>
      <c r="H777" s="20">
        <v>0</v>
      </c>
      <c r="I777" s="20">
        <v>0</v>
      </c>
      <c r="O777" t="s">
        <v>156</v>
      </c>
    </row>
    <row r="778" spans="1:15" x14ac:dyDescent="0.2">
      <c r="A778" t="s">
        <v>1453</v>
      </c>
      <c r="B778" s="19">
        <v>0</v>
      </c>
      <c r="C778" s="19">
        <v>1.3042206894696</v>
      </c>
      <c r="D778" s="19">
        <v>4.1766397132406601</v>
      </c>
      <c r="E778" s="19">
        <v>1</v>
      </c>
      <c r="F778" s="19">
        <v>3.4012495820015198</v>
      </c>
      <c r="G778" s="19">
        <v>0</v>
      </c>
      <c r="H778" s="20">
        <v>0</v>
      </c>
      <c r="I778" s="20">
        <v>0</v>
      </c>
      <c r="J778" t="str">
        <f>VLOOKUP($A778,'[1]PROKKA-PATRIC'!$E$2:$K$3856,2,FALSE)</f>
        <v>ENERGY</v>
      </c>
      <c r="K778" t="str">
        <f>VLOOKUP($A778,'[1]PROKKA-PATRIC'!$E$2:$K$3856,3,FALSE)</f>
        <v>Energy and Precursor Metabolites Generation</v>
      </c>
      <c r="L778" t="str">
        <f>VLOOKUP($A778,'[1]PROKKA-PATRIC'!$E$2:$K$3856,3,FALSE)</f>
        <v>Energy and Precursor Metabolites Generation</v>
      </c>
      <c r="M778" t="str">
        <f>VLOOKUP($A778,'[1]PROKKA-PATRIC'!$E$2:$N$3856,4,FALSE)</f>
        <v>Energy and Precursor Metabolites Generation</v>
      </c>
      <c r="N778" t="str">
        <f>VLOOKUP($A778,'[1]PROKKA-PATRIC'!$E$2:$N$3856,5,FALSE)</f>
        <v>Fermentation</v>
      </c>
      <c r="O778" t="s">
        <v>527</v>
      </c>
    </row>
    <row r="779" spans="1:15" x14ac:dyDescent="0.2">
      <c r="A779" t="s">
        <v>1454</v>
      </c>
      <c r="B779" s="19">
        <v>0</v>
      </c>
      <c r="C779" s="19">
        <v>1.6578647938273601</v>
      </c>
      <c r="D779" s="19">
        <v>4.1800145999129201</v>
      </c>
      <c r="E779" s="19">
        <v>0</v>
      </c>
      <c r="F779" s="19">
        <v>0</v>
      </c>
      <c r="G779" s="19">
        <v>1.64143606753125</v>
      </c>
      <c r="H779" s="20">
        <f>VLOOKUP(A779,[1]DegustAug_23!A$1:C$2707,2,FALSE)</f>
        <v>-2.8042689477937</v>
      </c>
      <c r="I779" s="20">
        <f>VLOOKUP(A779,[1]DegustAug_23!A$1:D$2707,3,FALSE)</f>
        <v>-2.7364442427309998</v>
      </c>
      <c r="O779" t="s">
        <v>156</v>
      </c>
    </row>
    <row r="780" spans="1:15" x14ac:dyDescent="0.2">
      <c r="A780" t="s">
        <v>1455</v>
      </c>
      <c r="B780" s="19">
        <v>0</v>
      </c>
      <c r="C780" s="19">
        <v>-7.0219847038202197</v>
      </c>
      <c r="D780" s="19">
        <v>4.1956084884092997</v>
      </c>
      <c r="E780" s="19">
        <v>-6.5232244955045102</v>
      </c>
      <c r="F780" s="19">
        <v>-6.0676124719329803</v>
      </c>
      <c r="G780" s="19">
        <v>-5.7896851870547703</v>
      </c>
      <c r="H780" s="20">
        <f>VLOOKUP(A780,[1]DegustAug_23!A$1:C$2707,2,FALSE)</f>
        <v>-0.62462868553727602</v>
      </c>
      <c r="I780" s="20">
        <f>VLOOKUP(A780,[1]DegustAug_23!A$1:D$2707,3,FALSE)</f>
        <v>-0.85289988378757498</v>
      </c>
      <c r="O780" t="s">
        <v>1456</v>
      </c>
    </row>
    <row r="781" spans="1:15" x14ac:dyDescent="0.2">
      <c r="A781" t="s">
        <v>1457</v>
      </c>
      <c r="B781" s="19">
        <v>0</v>
      </c>
      <c r="C781" s="19">
        <v>0</v>
      </c>
      <c r="D781" s="19">
        <v>4.2736765037915303</v>
      </c>
      <c r="E781" s="19">
        <v>0</v>
      </c>
      <c r="F781" s="19">
        <v>0</v>
      </c>
      <c r="G781" s="19">
        <v>0</v>
      </c>
      <c r="H781" s="20">
        <f>VLOOKUP(A781,[1]DegustAug_23!A$1:C$2707,2,FALSE)</f>
        <v>1.02067099792408</v>
      </c>
      <c r="I781" s="20">
        <f>VLOOKUP(A781,[1]DegustAug_23!A$1:D$2707,3,FALSE)</f>
        <v>1.55988989534939</v>
      </c>
      <c r="O781" t="s">
        <v>1458</v>
      </c>
    </row>
    <row r="782" spans="1:15" x14ac:dyDescent="0.2">
      <c r="A782" t="s">
        <v>1459</v>
      </c>
      <c r="B782" s="19">
        <v>0</v>
      </c>
      <c r="C782" s="19">
        <v>-1.3289210888607299</v>
      </c>
      <c r="D782" s="19">
        <v>4.2952015862423298</v>
      </c>
      <c r="E782" s="19">
        <v>0</v>
      </c>
      <c r="F782" s="19">
        <v>0</v>
      </c>
      <c r="G782" s="19">
        <v>0</v>
      </c>
      <c r="H782" s="20">
        <v>0</v>
      </c>
      <c r="I782" s="20">
        <v>0</v>
      </c>
      <c r="O782" t="s">
        <v>1460</v>
      </c>
    </row>
    <row r="783" spans="1:15" x14ac:dyDescent="0.2">
      <c r="A783" t="s">
        <v>1461</v>
      </c>
      <c r="B783" s="19">
        <v>0</v>
      </c>
      <c r="C783" s="19">
        <v>0</v>
      </c>
      <c r="D783" s="19">
        <v>4.3033662806077002</v>
      </c>
      <c r="E783" s="19">
        <v>0</v>
      </c>
      <c r="F783" s="19">
        <v>3.7038060848557599</v>
      </c>
      <c r="G783" s="19">
        <v>0</v>
      </c>
      <c r="H783" s="20">
        <f>VLOOKUP(A783,[1]DegustAug_23!A$1:C$2707,2,FALSE)</f>
        <v>-1.69672330187263</v>
      </c>
      <c r="I783" s="20">
        <f>VLOOKUP(A783,[1]DegustAug_23!A$1:D$2707,3,FALSE)</f>
        <v>-1.36325017655286</v>
      </c>
      <c r="O783" t="s">
        <v>1462</v>
      </c>
    </row>
    <row r="784" spans="1:15" x14ac:dyDescent="0.2">
      <c r="A784" t="s">
        <v>1463</v>
      </c>
      <c r="B784" s="19">
        <v>6.1581478270513301</v>
      </c>
      <c r="C784" s="19">
        <v>1.11788986320341</v>
      </c>
      <c r="D784" s="19">
        <v>4.3144631611045599</v>
      </c>
      <c r="E784" s="19">
        <v>1.33089452413096</v>
      </c>
      <c r="F784" s="19">
        <v>2.5913889090441198</v>
      </c>
      <c r="G784" s="19">
        <v>1.43292339111346</v>
      </c>
      <c r="H784" s="20">
        <f>VLOOKUP(A784,[1]DegustAug_23!A$1:C$2707,2,FALSE)</f>
        <v>-3.2127804282667398</v>
      </c>
      <c r="I784" s="20">
        <f>VLOOKUP(A784,[1]DegustAug_23!A$1:D$2707,3,FALSE)</f>
        <v>-3.9051601284794502</v>
      </c>
      <c r="O784" t="s">
        <v>1464</v>
      </c>
    </row>
    <row r="785" spans="1:15" x14ac:dyDescent="0.2">
      <c r="A785" t="s">
        <v>1465</v>
      </c>
      <c r="B785" s="19">
        <v>6.1581478270513301</v>
      </c>
      <c r="C785" s="19">
        <v>1.51302504626625</v>
      </c>
      <c r="D785" s="19">
        <v>4.3144631611045599</v>
      </c>
      <c r="E785" s="19">
        <v>1.33089452413096</v>
      </c>
      <c r="F785" s="19">
        <v>2.5913889090441198</v>
      </c>
      <c r="G785" s="19">
        <v>1.43292339111346</v>
      </c>
      <c r="H785" s="20">
        <f>VLOOKUP(A785,[1]DegustAug_23!A$1:C$2707,2,FALSE)</f>
        <v>-3.9507981819029001</v>
      </c>
      <c r="I785" s="20">
        <f>VLOOKUP(A785,[1]DegustAug_23!A$1:D$2707,3,FALSE)</f>
        <v>-4.6523249903162096</v>
      </c>
      <c r="O785" t="s">
        <v>1466</v>
      </c>
    </row>
    <row r="786" spans="1:15" x14ac:dyDescent="0.2">
      <c r="A786" t="s">
        <v>1467</v>
      </c>
      <c r="B786" s="19">
        <v>0</v>
      </c>
      <c r="C786" s="19">
        <v>0</v>
      </c>
      <c r="D786" s="19">
        <v>4.31962439813306</v>
      </c>
      <c r="E786" s="19">
        <v>0</v>
      </c>
      <c r="F786" s="19">
        <v>0</v>
      </c>
      <c r="G786" s="19">
        <v>0</v>
      </c>
      <c r="H786" s="20">
        <v>0</v>
      </c>
      <c r="I786" s="20">
        <v>0</v>
      </c>
      <c r="J786" t="str">
        <f>VLOOKUP($A786,'[1]PROKKA-PATRIC'!$E$2:$K$3856,2,FALSE)</f>
        <v>METABOLISM</v>
      </c>
      <c r="K786" t="str">
        <f>VLOOKUP($A786,'[1]PROKKA-PATRIC'!$E$2:$K$3856,3,FALSE)</f>
        <v>Cofactors, Vitamins, Prosthetic Groups</v>
      </c>
      <c r="L786" t="str">
        <f>VLOOKUP($A786,'[1]PROKKA-PATRIC'!$E$2:$K$3856,3,FALSE)</f>
        <v>Cofactors, Vitamins, Prosthetic Groups</v>
      </c>
      <c r="M786" t="str">
        <f>VLOOKUP($A786,'[1]PROKKA-PATRIC'!$E$2:$N$3856,4,FALSE)</f>
        <v>Cofactors, Vitamins, Prosthetic Groups</v>
      </c>
      <c r="N786" t="str">
        <f>VLOOKUP($A786,'[1]PROKKA-PATRIC'!$E$2:$N$3856,5,FALSE)</f>
        <v>Tetrapyrroles</v>
      </c>
      <c r="O786" t="s">
        <v>1468</v>
      </c>
    </row>
    <row r="787" spans="1:15" x14ac:dyDescent="0.2">
      <c r="A787" t="s">
        <v>1469</v>
      </c>
      <c r="B787" s="19">
        <v>0</v>
      </c>
      <c r="C787" s="19">
        <v>2.3492128317367902</v>
      </c>
      <c r="D787" s="19">
        <v>4.3540123003236699</v>
      </c>
      <c r="E787" s="19">
        <v>0</v>
      </c>
      <c r="F787" s="19">
        <v>0</v>
      </c>
      <c r="G787" s="19">
        <v>0</v>
      </c>
      <c r="H787" s="20">
        <f>VLOOKUP(A787,[1]DegustAug_23!A$1:C$2707,2,FALSE)</f>
        <v>-5.6374711036187897</v>
      </c>
      <c r="I787" s="20">
        <f>VLOOKUP(A787,[1]DegustAug_23!A$1:D$2707,3,FALSE)</f>
        <v>-6.4631959762718099</v>
      </c>
      <c r="O787" t="s">
        <v>1470</v>
      </c>
    </row>
    <row r="788" spans="1:15" x14ac:dyDescent="0.2">
      <c r="A788" t="s">
        <v>1471</v>
      </c>
      <c r="B788" s="19">
        <v>0</v>
      </c>
      <c r="C788" s="19">
        <v>2.3492128317367902</v>
      </c>
      <c r="D788" s="19">
        <v>4.3540123003236699</v>
      </c>
      <c r="E788" s="19">
        <v>0</v>
      </c>
      <c r="F788" s="19">
        <v>0</v>
      </c>
      <c r="G788" s="19">
        <v>0</v>
      </c>
      <c r="H788" s="20">
        <f>VLOOKUP(A788,[1]DegustAug_23!A$1:C$2707,2,FALSE)</f>
        <v>-3.44939557106329</v>
      </c>
      <c r="I788" s="20">
        <f>VLOOKUP(A788,[1]DegustAug_23!A$1:D$2707,3,FALSE)</f>
        <v>-3.5128753418654401</v>
      </c>
      <c r="O788" t="s">
        <v>1472</v>
      </c>
    </row>
    <row r="789" spans="1:15" x14ac:dyDescent="0.2">
      <c r="A789" t="s">
        <v>1473</v>
      </c>
      <c r="B789" s="19">
        <v>0</v>
      </c>
      <c r="C789" s="19">
        <v>0</v>
      </c>
      <c r="D789" s="19">
        <v>4.4370882051164404</v>
      </c>
      <c r="E789" s="19">
        <v>0</v>
      </c>
      <c r="F789" s="19">
        <v>0</v>
      </c>
      <c r="G789" s="19">
        <v>2.8894441847976</v>
      </c>
      <c r="H789" s="20">
        <f>VLOOKUP(A789,[1]DegustAug_23!A$1:C$2707,2,FALSE)</f>
        <v>-0.75495064137953904</v>
      </c>
      <c r="I789" s="20">
        <f>VLOOKUP(A789,[1]DegustAug_23!A$1:D$2707,3,FALSE)</f>
        <v>-0.60678567899318403</v>
      </c>
      <c r="O789" t="s">
        <v>879</v>
      </c>
    </row>
    <row r="790" spans="1:15" x14ac:dyDescent="0.2">
      <c r="A790" t="s">
        <v>1474</v>
      </c>
      <c r="B790" s="19">
        <v>0</v>
      </c>
      <c r="C790" s="19">
        <v>0</v>
      </c>
      <c r="D790" s="19">
        <v>4.5896173149073096</v>
      </c>
      <c r="E790" s="19">
        <v>0</v>
      </c>
      <c r="F790" s="19">
        <v>0</v>
      </c>
      <c r="G790" s="19">
        <v>0</v>
      </c>
      <c r="H790" s="20">
        <v>0</v>
      </c>
      <c r="I790" s="20">
        <v>0</v>
      </c>
      <c r="O790" t="s">
        <v>156</v>
      </c>
    </row>
    <row r="791" spans="1:15" x14ac:dyDescent="0.2">
      <c r="A791" t="s">
        <v>1475</v>
      </c>
      <c r="B791" s="19">
        <v>0</v>
      </c>
      <c r="C791" s="19">
        <v>0</v>
      </c>
      <c r="D791" s="19">
        <v>4.5931456729264504</v>
      </c>
      <c r="E791" s="19">
        <v>0</v>
      </c>
      <c r="F791" s="19">
        <v>0</v>
      </c>
      <c r="G791" s="19">
        <v>0</v>
      </c>
      <c r="H791" s="20">
        <f>VLOOKUP(A791,[1]DegustAug_23!A$1:C$2707,2,FALSE)</f>
        <v>0.51261822779700705</v>
      </c>
      <c r="I791" s="20">
        <f>VLOOKUP(A791,[1]DegustAug_23!A$1:D$2707,3,FALSE)</f>
        <v>0.82727833192128497</v>
      </c>
      <c r="O791" t="s">
        <v>1476</v>
      </c>
    </row>
    <row r="792" spans="1:15" x14ac:dyDescent="0.2">
      <c r="A792" t="s">
        <v>1477</v>
      </c>
      <c r="B792" s="19">
        <v>0</v>
      </c>
      <c r="C792" s="19">
        <v>0</v>
      </c>
      <c r="D792" s="19">
        <v>4.7673305213998498</v>
      </c>
      <c r="E792" s="19">
        <v>0</v>
      </c>
      <c r="F792" s="19">
        <v>0</v>
      </c>
      <c r="G792" s="19">
        <v>0</v>
      </c>
      <c r="H792" s="20">
        <v>0</v>
      </c>
      <c r="I792" s="20">
        <v>0</v>
      </c>
      <c r="O792" t="s">
        <v>156</v>
      </c>
    </row>
    <row r="793" spans="1:15" x14ac:dyDescent="0.2">
      <c r="A793" t="s">
        <v>1478</v>
      </c>
      <c r="B793" s="19">
        <v>0</v>
      </c>
      <c r="C793" s="19">
        <v>0</v>
      </c>
      <c r="D793" s="19">
        <v>4.7831729751453702</v>
      </c>
      <c r="E793" s="19">
        <v>0</v>
      </c>
      <c r="F793" s="19">
        <v>3.9051478328660498</v>
      </c>
      <c r="G793" s="19">
        <v>0</v>
      </c>
      <c r="H793" s="20">
        <f>VLOOKUP(A793,[1]DegustAug_23!A$1:C$2707,2,FALSE)</f>
        <v>-1.58084732667089</v>
      </c>
      <c r="I793" s="20">
        <f>VLOOKUP(A793,[1]DegustAug_23!A$1:D$2707,3,FALSE)</f>
        <v>-1.47666205303124</v>
      </c>
      <c r="O793" t="s">
        <v>279</v>
      </c>
    </row>
    <row r="794" spans="1:15" x14ac:dyDescent="0.2">
      <c r="A794" t="s">
        <v>1479</v>
      </c>
      <c r="B794" s="19">
        <v>0</v>
      </c>
      <c r="C794" s="19">
        <v>2.5217660386439098</v>
      </c>
      <c r="D794" s="19">
        <v>4.7831729751453702</v>
      </c>
      <c r="E794" s="19">
        <v>1.58856337776684</v>
      </c>
      <c r="F794" s="19">
        <v>3.9051478328660498</v>
      </c>
      <c r="G794" s="19">
        <v>2.0195490155072502</v>
      </c>
      <c r="H794" s="20">
        <v>0</v>
      </c>
      <c r="I794" s="20">
        <v>0</v>
      </c>
      <c r="O794" t="s">
        <v>156</v>
      </c>
    </row>
    <row r="795" spans="1:15" x14ac:dyDescent="0.2">
      <c r="A795" t="s">
        <v>1480</v>
      </c>
      <c r="B795" s="19">
        <v>6.2423622516300501</v>
      </c>
      <c r="C795" s="19">
        <v>0</v>
      </c>
      <c r="D795" s="19">
        <v>4.8210351259479296</v>
      </c>
      <c r="E795" s="19">
        <v>0</v>
      </c>
      <c r="F795" s="19">
        <v>4.66414802401854</v>
      </c>
      <c r="G795" s="19">
        <v>0</v>
      </c>
      <c r="H795" s="20">
        <f>VLOOKUP(A795,[1]DegustAug_23!A$1:C$2707,2,FALSE)</f>
        <v>-1.3343179610239999</v>
      </c>
      <c r="I795" s="20">
        <f>VLOOKUP(A795,[1]DegustAug_23!A$1:D$2707,3,FALSE)</f>
        <v>-2.1571725549648901</v>
      </c>
      <c r="L795" t="s">
        <v>365</v>
      </c>
      <c r="O795" t="s">
        <v>1481</v>
      </c>
    </row>
    <row r="796" spans="1:15" x14ac:dyDescent="0.2">
      <c r="A796" t="s">
        <v>1482</v>
      </c>
      <c r="B796" s="19">
        <v>5.8532427498195299</v>
      </c>
      <c r="C796" s="19">
        <v>2.3070964110832799</v>
      </c>
      <c r="D796" s="19">
        <v>4.8611054587940403</v>
      </c>
      <c r="E796" s="19">
        <v>0</v>
      </c>
      <c r="F796" s="19">
        <v>3.2224018640234799</v>
      </c>
      <c r="G796" s="19">
        <v>0</v>
      </c>
      <c r="H796" s="20">
        <v>0</v>
      </c>
      <c r="I796" s="20">
        <v>0</v>
      </c>
      <c r="O796" t="s">
        <v>1483</v>
      </c>
    </row>
    <row r="797" spans="1:15" x14ac:dyDescent="0.2">
      <c r="A797" t="s">
        <v>1484</v>
      </c>
      <c r="B797" s="19">
        <v>5.8532427498195299</v>
      </c>
      <c r="C797" s="19">
        <v>2.3070964110832799</v>
      </c>
      <c r="D797" s="19">
        <v>4.8611054587940403</v>
      </c>
      <c r="E797" s="19">
        <v>0</v>
      </c>
      <c r="F797" s="19">
        <v>3.2224018640234799</v>
      </c>
      <c r="G797" s="19">
        <v>0</v>
      </c>
      <c r="H797" s="20">
        <v>0</v>
      </c>
      <c r="I797" s="20">
        <v>0</v>
      </c>
      <c r="O797" t="s">
        <v>156</v>
      </c>
    </row>
    <row r="798" spans="1:15" x14ac:dyDescent="0.2">
      <c r="A798" t="s">
        <v>1485</v>
      </c>
      <c r="B798" s="19">
        <v>0</v>
      </c>
      <c r="C798" s="19">
        <v>0</v>
      </c>
      <c r="D798" s="19">
        <v>4.8795061030833802</v>
      </c>
      <c r="E798" s="19">
        <v>0</v>
      </c>
      <c r="F798" s="19">
        <v>0</v>
      </c>
      <c r="G798" s="19">
        <v>0</v>
      </c>
      <c r="H798" s="20">
        <v>0</v>
      </c>
      <c r="I798" s="20">
        <v>0</v>
      </c>
      <c r="O798" t="s">
        <v>1486</v>
      </c>
    </row>
    <row r="799" spans="1:15" x14ac:dyDescent="0.2">
      <c r="A799" t="s">
        <v>1487</v>
      </c>
      <c r="B799" s="19">
        <v>0</v>
      </c>
      <c r="C799" s="19">
        <v>4.0509904290186602</v>
      </c>
      <c r="D799" s="19">
        <v>4.9505557415526704</v>
      </c>
      <c r="E799" s="19">
        <v>3</v>
      </c>
      <c r="F799" s="19">
        <v>4</v>
      </c>
      <c r="G799" s="19">
        <v>3</v>
      </c>
      <c r="H799" s="20">
        <f>VLOOKUP(A799,[1]DegustAug_23!A$1:C$2707,2,FALSE)</f>
        <v>1.1827939123244999</v>
      </c>
      <c r="I799" s="20">
        <f>VLOOKUP(A799,[1]DegustAug_23!A$1:D$2707,3,FALSE)</f>
        <v>1.0496349182982001</v>
      </c>
      <c r="O799" t="s">
        <v>1488</v>
      </c>
    </row>
    <row r="800" spans="1:15" x14ac:dyDescent="0.2">
      <c r="A800" t="s">
        <v>1489</v>
      </c>
      <c r="B800" s="19">
        <v>0</v>
      </c>
      <c r="C800" s="19">
        <v>6.1879414262446302</v>
      </c>
      <c r="D800" s="19">
        <v>5</v>
      </c>
      <c r="E800" s="19">
        <v>0</v>
      </c>
      <c r="F800" s="19">
        <v>0</v>
      </c>
      <c r="G800" s="19">
        <v>0</v>
      </c>
      <c r="H800" s="20">
        <f>VLOOKUP(A800,[1]DegustAug_23!A$1:C$2707,2,FALSE)</f>
        <v>-1.8622312594553501</v>
      </c>
      <c r="I800" s="20">
        <f>VLOOKUP(A800,[1]DegustAug_23!A$1:D$2707,3,FALSE)</f>
        <v>-1.9594685816041999</v>
      </c>
      <c r="O800" t="s">
        <v>1490</v>
      </c>
    </row>
    <row r="801" spans="1:15" x14ac:dyDescent="0.2">
      <c r="A801" t="s">
        <v>1491</v>
      </c>
      <c r="B801" s="19">
        <v>6.3962879527937302</v>
      </c>
      <c r="C801" s="19">
        <v>2.9918862269519502</v>
      </c>
      <c r="D801" s="19">
        <v>5.0431174546964996</v>
      </c>
      <c r="E801" s="19">
        <v>1.6098578041687801</v>
      </c>
      <c r="F801" s="19">
        <v>3.5952541897732502</v>
      </c>
      <c r="G801" s="19">
        <v>0</v>
      </c>
      <c r="H801" s="20">
        <v>0</v>
      </c>
      <c r="I801" s="20">
        <v>0</v>
      </c>
      <c r="J801" t="str">
        <f>VLOOKUP($A801,'[1]PROKKA-PATRIC'!$E$2:$K$3856,2,FALSE)</f>
        <v>DNA PROCESSING</v>
      </c>
      <c r="K801" t="str">
        <f>VLOOKUP($A801,'[1]PROKKA-PATRIC'!$E$2:$K$3856,3,FALSE)</f>
        <v>DNA Processing</v>
      </c>
      <c r="L801" t="str">
        <f>VLOOKUP($A801,'[1]PROKKA-PATRIC'!$E$2:$K$3856,3,FALSE)</f>
        <v>DNA Processing</v>
      </c>
      <c r="M801" t="str">
        <f>VLOOKUP($A801,'[1]PROKKA-PATRIC'!$E$2:$N$3856,4,FALSE)</f>
        <v>DNA Processing</v>
      </c>
      <c r="N801" t="str">
        <f>VLOOKUP($A801,'[1]PROKKA-PATRIC'!$E$2:$N$3856,5,FALSE)</f>
        <v>DNA repair</v>
      </c>
      <c r="O801" t="s">
        <v>1492</v>
      </c>
    </row>
    <row r="802" spans="1:15" x14ac:dyDescent="0.2">
      <c r="A802" t="s">
        <v>1493</v>
      </c>
      <c r="B802" s="19">
        <v>0</v>
      </c>
      <c r="C802" s="19">
        <v>0</v>
      </c>
      <c r="D802" s="19">
        <v>5.1282678197144103</v>
      </c>
      <c r="E802" s="19">
        <v>0</v>
      </c>
      <c r="F802" s="19">
        <v>4.1460619278582298</v>
      </c>
      <c r="G802" s="19">
        <v>0</v>
      </c>
      <c r="H802" s="20">
        <v>0</v>
      </c>
      <c r="I802" s="20">
        <v>0</v>
      </c>
      <c r="O802" t="s">
        <v>1494</v>
      </c>
    </row>
    <row r="803" spans="1:15" x14ac:dyDescent="0.2">
      <c r="A803" t="s">
        <v>1495</v>
      </c>
      <c r="B803" s="19">
        <v>0</v>
      </c>
      <c r="C803" s="19">
        <v>1.7513241843687899</v>
      </c>
      <c r="D803" s="19">
        <v>5.1378323795289003</v>
      </c>
      <c r="E803" s="19">
        <v>0</v>
      </c>
      <c r="F803" s="19">
        <v>0</v>
      </c>
      <c r="G803" s="19">
        <v>0</v>
      </c>
      <c r="H803" s="20">
        <v>0</v>
      </c>
      <c r="I803" s="20">
        <v>0</v>
      </c>
      <c r="O803" t="s">
        <v>156</v>
      </c>
    </row>
    <row r="804" spans="1:15" x14ac:dyDescent="0.2">
      <c r="A804" t="s">
        <v>1496</v>
      </c>
      <c r="B804" s="19">
        <v>0</v>
      </c>
      <c r="C804" s="19">
        <v>1.4141200202389099</v>
      </c>
      <c r="D804" s="19">
        <v>5.1378323795289003</v>
      </c>
      <c r="E804" s="19">
        <v>0</v>
      </c>
      <c r="F804" s="19">
        <v>0</v>
      </c>
      <c r="G804" s="19">
        <v>0</v>
      </c>
      <c r="H804" s="20">
        <v>0</v>
      </c>
      <c r="I804" s="20">
        <v>0</v>
      </c>
      <c r="O804" t="s">
        <v>774</v>
      </c>
    </row>
    <row r="805" spans="1:15" x14ac:dyDescent="0.2">
      <c r="A805" t="s">
        <v>1497</v>
      </c>
      <c r="B805" s="19">
        <v>0</v>
      </c>
      <c r="C805" s="19">
        <v>0</v>
      </c>
      <c r="D805" s="19">
        <v>5.3250941366362303</v>
      </c>
      <c r="E805" s="19">
        <v>0</v>
      </c>
      <c r="F805" s="19">
        <v>3.7776476695844701</v>
      </c>
      <c r="G805" s="19">
        <v>0</v>
      </c>
      <c r="H805" s="20">
        <v>0</v>
      </c>
      <c r="I805" s="20">
        <v>0</v>
      </c>
      <c r="O805" t="s">
        <v>1498</v>
      </c>
    </row>
    <row r="806" spans="1:15" x14ac:dyDescent="0.2">
      <c r="A806" t="s">
        <v>1499</v>
      </c>
      <c r="B806" s="19">
        <v>0</v>
      </c>
      <c r="C806" s="19">
        <v>0</v>
      </c>
      <c r="D806" s="19">
        <v>5.3250941366362303</v>
      </c>
      <c r="E806" s="19">
        <v>0</v>
      </c>
      <c r="F806" s="19">
        <v>0</v>
      </c>
      <c r="G806" s="19">
        <v>0</v>
      </c>
      <c r="H806" s="20">
        <v>0</v>
      </c>
      <c r="I806" s="20">
        <v>0</v>
      </c>
      <c r="O806" t="s">
        <v>848</v>
      </c>
    </row>
    <row r="807" spans="1:15" x14ac:dyDescent="0.2">
      <c r="A807" t="s">
        <v>1500</v>
      </c>
      <c r="B807" s="19">
        <v>0</v>
      </c>
      <c r="C807" s="19">
        <v>0</v>
      </c>
      <c r="D807" s="19">
        <v>5.3334693016894397</v>
      </c>
      <c r="E807" s="19">
        <v>0</v>
      </c>
      <c r="F807" s="19">
        <v>0</v>
      </c>
      <c r="G807" s="19">
        <v>0</v>
      </c>
      <c r="H807" s="20">
        <f>VLOOKUP(A807,[1]DegustAug_23!A$1:C$2707,2,FALSE)</f>
        <v>-2.1706624929999201</v>
      </c>
      <c r="I807" s="20">
        <f>VLOOKUP(A807,[1]DegustAug_23!A$1:D$2707,3,FALSE)</f>
        <v>-1.82630281706139</v>
      </c>
      <c r="O807" t="s">
        <v>1501</v>
      </c>
    </row>
    <row r="808" spans="1:15" x14ac:dyDescent="0.2">
      <c r="A808" t="s">
        <v>1502</v>
      </c>
      <c r="B808" s="19">
        <v>0</v>
      </c>
      <c r="C808" s="19">
        <v>0</v>
      </c>
      <c r="D808" s="19">
        <v>5.6444004752062202</v>
      </c>
      <c r="E808" s="19">
        <v>0</v>
      </c>
      <c r="F808" s="19">
        <v>0</v>
      </c>
      <c r="G808" s="19">
        <v>0</v>
      </c>
      <c r="H808" s="20">
        <f>VLOOKUP(A808,[1]DegustAug_23!A$1:C$2707,2,FALSE)</f>
        <v>-1.1644449684140401</v>
      </c>
      <c r="I808" s="20">
        <f>VLOOKUP(A808,[1]DegustAug_23!A$1:D$2707,3,FALSE)</f>
        <v>-0.26970983255426101</v>
      </c>
      <c r="O808" t="s">
        <v>1503</v>
      </c>
    </row>
    <row r="809" spans="1:15" x14ac:dyDescent="0.2">
      <c r="A809" t="s">
        <v>1504</v>
      </c>
      <c r="B809" s="19">
        <v>0</v>
      </c>
      <c r="C809" s="19">
        <v>0</v>
      </c>
      <c r="D809" s="19">
        <v>5.6444004752062202</v>
      </c>
      <c r="E809" s="19">
        <v>0</v>
      </c>
      <c r="F809" s="19">
        <v>0</v>
      </c>
      <c r="G809" s="19">
        <v>0</v>
      </c>
      <c r="H809" s="20">
        <f>VLOOKUP(A809,[1]DegustAug_23!A$1:C$2707,2,FALSE)</f>
        <v>-1.8907197834374001</v>
      </c>
      <c r="I809" s="20">
        <f>VLOOKUP(A809,[1]DegustAug_23!A$1:D$2707,3,FALSE)</f>
        <v>-0.110706684066305</v>
      </c>
      <c r="O809" t="s">
        <v>156</v>
      </c>
    </row>
    <row r="810" spans="1:15" x14ac:dyDescent="0.2">
      <c r="A810" t="s">
        <v>1505</v>
      </c>
      <c r="B810" s="19">
        <v>0</v>
      </c>
      <c r="C810" s="19">
        <v>1.63673187212375</v>
      </c>
      <c r="D810" s="19">
        <v>5.6890447059505496</v>
      </c>
      <c r="E810" s="19">
        <v>2.2975439278984502</v>
      </c>
      <c r="F810" s="19">
        <v>4.50109438859295</v>
      </c>
      <c r="G810" s="19">
        <v>2.0546562295232098</v>
      </c>
      <c r="H810" s="20">
        <f>VLOOKUP(A810,[1]DegustAug_23!A$1:C$2707,2,FALSE)</f>
        <v>2.1954423398321001</v>
      </c>
      <c r="I810" s="20">
        <f>VLOOKUP(A810,[1]DegustAug_23!A$1:D$2707,3,FALSE)</f>
        <v>2.3427771521666099</v>
      </c>
      <c r="O810" t="s">
        <v>1506</v>
      </c>
    </row>
    <row r="811" spans="1:15" x14ac:dyDescent="0.2">
      <c r="A811" t="s">
        <v>1507</v>
      </c>
      <c r="B811" s="19">
        <v>0</v>
      </c>
      <c r="C811" s="19">
        <v>0</v>
      </c>
      <c r="D811" s="19">
        <v>5.8786435079485999</v>
      </c>
      <c r="E811" s="19">
        <v>0</v>
      </c>
      <c r="F811" s="19">
        <v>0</v>
      </c>
      <c r="G811" s="19">
        <v>0</v>
      </c>
      <c r="H811" s="20">
        <f>VLOOKUP(A811,[1]DegustAug_23!A$1:C$2707,2,FALSE)</f>
        <v>0.71240741819903797</v>
      </c>
      <c r="I811" s="20">
        <f>VLOOKUP(A811,[1]DegustAug_23!A$1:D$2707,3,FALSE)</f>
        <v>1.0823494553297599</v>
      </c>
      <c r="J811" t="str">
        <f>VLOOKUP($A811,'[1]PROKKA-PATRIC'!$E$2:$K$3856,2,FALSE)</f>
        <v>PROTEIN PROCESSING</v>
      </c>
      <c r="K811" t="str">
        <f>VLOOKUP($A811,'[1]PROKKA-PATRIC'!$E$2:$K$3856,3,FALSE)</f>
        <v>Protein Synthesis</v>
      </c>
      <c r="L811" t="str">
        <f>VLOOKUP($A811,'[1]PROKKA-PATRIC'!$E$2:$K$3856,3,FALSE)</f>
        <v>Protein Synthesis</v>
      </c>
      <c r="M811" t="str">
        <f>VLOOKUP($A811,'[1]PROKKA-PATRIC'!$E$2:$N$3856,4,FALSE)</f>
        <v>Protein Synthesis</v>
      </c>
      <c r="N811" t="str">
        <f>VLOOKUP($A811,'[1]PROKKA-PATRIC'!$E$2:$N$3856,5,FALSE)</f>
        <v>Aminoacyl-tRNA-synthetases</v>
      </c>
      <c r="O811" t="s">
        <v>1508</v>
      </c>
    </row>
    <row r="812" spans="1:15" x14ac:dyDescent="0.2">
      <c r="A812" t="s">
        <v>1509</v>
      </c>
      <c r="B812" s="19">
        <v>0</v>
      </c>
      <c r="C812" s="19">
        <v>0</v>
      </c>
      <c r="D812" s="19">
        <v>5.8786435079485999</v>
      </c>
      <c r="E812" s="19">
        <v>0</v>
      </c>
      <c r="F812" s="19">
        <v>3.85802462037991</v>
      </c>
      <c r="G812" s="19">
        <v>0</v>
      </c>
      <c r="H812" s="20">
        <v>0</v>
      </c>
      <c r="I812" s="20">
        <v>0</v>
      </c>
      <c r="J812" t="str">
        <f>VLOOKUP($A812,'[1]PROKKA-PATRIC'!$E$2:$K$3856,2,FALSE)</f>
        <v>RNA PROCESSING</v>
      </c>
      <c r="K812" t="str">
        <f>VLOOKUP($A812,'[1]PROKKA-PATRIC'!$E$2:$K$3856,3,FALSE)</f>
        <v>RNA Processing</v>
      </c>
      <c r="L812" t="str">
        <f>VLOOKUP($A812,'[1]PROKKA-PATRIC'!$E$2:$K$3856,3,FALSE)</f>
        <v>RNA Processing</v>
      </c>
      <c r="M812" t="str">
        <f>VLOOKUP($A812,'[1]PROKKA-PATRIC'!$E$2:$N$3856,4,FALSE)</f>
        <v>RNA Processing</v>
      </c>
      <c r="N812" t="str">
        <f>VLOOKUP($A812,'[1]PROKKA-PATRIC'!$E$2:$N$3856,5,FALSE)</f>
        <v>RNA processing and modification</v>
      </c>
      <c r="O812" t="s">
        <v>1510</v>
      </c>
    </row>
    <row r="813" spans="1:15" x14ac:dyDescent="0.2">
      <c r="A813" t="s">
        <v>1511</v>
      </c>
      <c r="B813" s="19">
        <v>7.3718383527395597</v>
      </c>
      <c r="C813" s="19">
        <v>1.96813877529266</v>
      </c>
      <c r="D813" s="19">
        <v>5.9655272248174702</v>
      </c>
      <c r="E813" s="19">
        <v>1.76627674558909</v>
      </c>
      <c r="F813" s="19">
        <v>4.1157523356453503</v>
      </c>
      <c r="G813" s="19">
        <v>1.82101658707687</v>
      </c>
      <c r="H813" s="20">
        <v>0</v>
      </c>
      <c r="I813" s="20">
        <v>0</v>
      </c>
      <c r="O813" t="s">
        <v>1512</v>
      </c>
    </row>
    <row r="814" spans="1:15" x14ac:dyDescent="0.2">
      <c r="A814" t="s">
        <v>1513</v>
      </c>
      <c r="B814" s="19">
        <v>0</v>
      </c>
      <c r="C814" s="19">
        <v>3.8143727177445998</v>
      </c>
      <c r="D814" s="19">
        <v>6.2349978682609404</v>
      </c>
      <c r="E814" s="19">
        <v>3.5238250924248602</v>
      </c>
      <c r="F814" s="19">
        <v>5.97853299213853</v>
      </c>
      <c r="G814" s="19">
        <v>3.9682834177695701</v>
      </c>
      <c r="H814" s="20">
        <f>VLOOKUP(A814,[1]DegustAug_23!A$1:C$2707,2,FALSE)</f>
        <v>-3.6928616710070798</v>
      </c>
      <c r="I814" s="20">
        <f>VLOOKUP(A814,[1]DegustAug_23!A$1:D$2707,3,FALSE)</f>
        <v>-4.0433179667999397</v>
      </c>
      <c r="O814" t="s">
        <v>1514</v>
      </c>
    </row>
    <row r="815" spans="1:15" x14ac:dyDescent="0.2">
      <c r="A815" t="s">
        <v>1515</v>
      </c>
      <c r="B815" s="19">
        <v>0</v>
      </c>
      <c r="C815" s="19">
        <v>3.8143727177445998</v>
      </c>
      <c r="D815" s="19">
        <v>6.2349978682609404</v>
      </c>
      <c r="E815" s="19">
        <v>3.5238250924248602</v>
      </c>
      <c r="F815" s="19">
        <v>5.97853299213853</v>
      </c>
      <c r="G815" s="19">
        <v>3.9682834177695701</v>
      </c>
      <c r="H815" s="20">
        <f>VLOOKUP(A815,[1]DegustAug_23!A$1:C$2707,2,FALSE)</f>
        <v>-2.3977866730313502</v>
      </c>
      <c r="I815" s="20">
        <f>VLOOKUP(A815,[1]DegustAug_23!A$1:D$2707,3,FALSE)</f>
        <v>-3.2922451582246199</v>
      </c>
      <c r="O815" t="s">
        <v>1516</v>
      </c>
    </row>
    <row r="816" spans="1:15" x14ac:dyDescent="0.2">
      <c r="A816" t="s">
        <v>1517</v>
      </c>
      <c r="B816" s="19">
        <v>0</v>
      </c>
      <c r="C816" s="19">
        <v>0</v>
      </c>
      <c r="D816" s="19">
        <v>6.5590069187681497</v>
      </c>
      <c r="E816" s="19">
        <v>0</v>
      </c>
      <c r="F816" s="19">
        <v>4.3590453232226203</v>
      </c>
      <c r="G816" s="19">
        <v>0</v>
      </c>
      <c r="H816" s="20">
        <f>VLOOKUP(A816,[1]DegustAug_23!A$1:C$2707,2,FALSE)</f>
        <v>1.25852186957448</v>
      </c>
      <c r="I816" s="20">
        <f>VLOOKUP(A816,[1]DegustAug_23!A$1:D$2707,3,FALSE)</f>
        <v>1.00115640727321</v>
      </c>
      <c r="O816" t="s">
        <v>156</v>
      </c>
    </row>
    <row r="817" spans="1:15" x14ac:dyDescent="0.2">
      <c r="A817" t="s">
        <v>1518</v>
      </c>
      <c r="B817" s="19">
        <v>0</v>
      </c>
      <c r="C817" s="19">
        <v>0</v>
      </c>
      <c r="D817" s="19">
        <v>6.5590069187681497</v>
      </c>
      <c r="E817" s="19">
        <v>0</v>
      </c>
      <c r="F817" s="19">
        <v>4.3590453232226203</v>
      </c>
      <c r="G817" s="19">
        <v>0</v>
      </c>
      <c r="H817" s="20">
        <f>VLOOKUP(A817,[1]DegustAug_23!A$1:C$2707,2,FALSE)</f>
        <v>0.64124474171543699</v>
      </c>
      <c r="I817" s="20">
        <f>VLOOKUP(A817,[1]DegustAug_23!A$1:D$2707,3,FALSE)</f>
        <v>0.84874368413894896</v>
      </c>
      <c r="O817" t="s">
        <v>156</v>
      </c>
    </row>
    <row r="818" spans="1:15" x14ac:dyDescent="0.2">
      <c r="A818" t="s">
        <v>1519</v>
      </c>
      <c r="B818" s="19">
        <v>0</v>
      </c>
      <c r="C818" s="19">
        <v>0</v>
      </c>
      <c r="D818" s="19">
        <v>6.7123177950353599</v>
      </c>
      <c r="E818" s="19">
        <v>0</v>
      </c>
      <c r="F818" s="19">
        <v>0</v>
      </c>
      <c r="G818" s="19">
        <v>0</v>
      </c>
      <c r="H818" s="20">
        <f>VLOOKUP(A818,[1]DegustAug_23!A$1:C$2707,2,FALSE)</f>
        <v>-0.91793007502554402</v>
      </c>
      <c r="I818" s="20">
        <f>VLOOKUP(A818,[1]DegustAug_23!A$1:D$2707,3,FALSE)</f>
        <v>-1.1820317274732099</v>
      </c>
      <c r="J818" t="str">
        <f>VLOOKUP($A818,'[1]PROKKA-PATRIC'!$E$2:$K$3856,2,FALSE)</f>
        <v>ENERGY</v>
      </c>
      <c r="K818" t="str">
        <f>VLOOKUP($A818,'[1]PROKKA-PATRIC'!$E$2:$K$3856,3,FALSE)</f>
        <v>Energy and Precursor Metabolites Generation</v>
      </c>
      <c r="L818" t="str">
        <f>VLOOKUP($A818,'[1]PROKKA-PATRIC'!$E$2:$K$3856,3,FALSE)</f>
        <v>Energy and Precursor Metabolites Generation</v>
      </c>
      <c r="M818" t="str">
        <f>VLOOKUP($A818,'[1]PROKKA-PATRIC'!$E$2:$N$3856,4,FALSE)</f>
        <v>Energy and Precursor Metabolites Generation</v>
      </c>
      <c r="N818" t="str">
        <f>VLOOKUP($A818,'[1]PROKKA-PATRIC'!$E$2:$N$3856,5,FALSE)</f>
        <v>Central Metabolism</v>
      </c>
      <c r="O818" t="s">
        <v>1520</v>
      </c>
    </row>
    <row r="819" spans="1:15" x14ac:dyDescent="0.2">
      <c r="A819" t="s">
        <v>1521</v>
      </c>
      <c r="B819" s="19">
        <v>0</v>
      </c>
      <c r="C819" s="19">
        <v>2.1575070324334802</v>
      </c>
      <c r="D819" s="19">
        <v>6.7123177950353599</v>
      </c>
      <c r="E819" s="19">
        <v>2.2848332091135299</v>
      </c>
      <c r="F819" s="19">
        <v>0</v>
      </c>
      <c r="G819" s="19">
        <v>1.7977757088503601</v>
      </c>
      <c r="H819" s="20">
        <v>0</v>
      </c>
      <c r="I819" s="20">
        <v>0</v>
      </c>
      <c r="O819" t="s">
        <v>796</v>
      </c>
    </row>
    <row r="820" spans="1:15" x14ac:dyDescent="0.2">
      <c r="A820" t="s">
        <v>1522</v>
      </c>
      <c r="B820" s="19">
        <v>0</v>
      </c>
      <c r="C820" s="19">
        <v>0</v>
      </c>
      <c r="D820" s="19">
        <v>6.7218334644833</v>
      </c>
      <c r="E820" s="19">
        <v>0</v>
      </c>
      <c r="F820" s="19">
        <v>5.96859672942887</v>
      </c>
      <c r="G820" s="19">
        <v>0</v>
      </c>
      <c r="H820" s="20">
        <f>VLOOKUP(A820,[1]DegustAug_23!A$1:C$2707,2,FALSE)</f>
        <v>-1.44713641465875</v>
      </c>
      <c r="I820" s="20">
        <f>VLOOKUP(A820,[1]DegustAug_23!A$1:D$2707,3,FALSE)</f>
        <v>-1.7784914716371201</v>
      </c>
      <c r="O820" t="s">
        <v>156</v>
      </c>
    </row>
    <row r="821" spans="1:15" x14ac:dyDescent="0.2">
      <c r="A821" t="s">
        <v>1523</v>
      </c>
      <c r="B821" s="19">
        <v>0</v>
      </c>
      <c r="C821" s="19">
        <v>0</v>
      </c>
      <c r="D821" s="19">
        <v>6.7737419052633996</v>
      </c>
      <c r="E821" s="19">
        <v>0</v>
      </c>
      <c r="F821" s="19">
        <v>0</v>
      </c>
      <c r="G821" s="19">
        <v>0</v>
      </c>
      <c r="H821" s="20">
        <f>VLOOKUP(A821,[1]DegustAug_23!A$1:C$2707,2,FALSE)</f>
        <v>2.3876026267561499</v>
      </c>
      <c r="I821" s="20">
        <f>VLOOKUP(A821,[1]DegustAug_23!A$1:D$2707,3,FALSE)</f>
        <v>1.8607580227617899</v>
      </c>
      <c r="O821" t="s">
        <v>1524</v>
      </c>
    </row>
    <row r="822" spans="1:15" x14ac:dyDescent="0.2">
      <c r="A822" t="s">
        <v>1525</v>
      </c>
      <c r="B822" s="19">
        <v>0</v>
      </c>
      <c r="C822" s="19">
        <v>0</v>
      </c>
      <c r="D822" s="19">
        <v>7.12514616298456</v>
      </c>
      <c r="E822" s="19">
        <v>0</v>
      </c>
      <c r="F822" s="19">
        <v>0</v>
      </c>
      <c r="G822" s="19">
        <v>0</v>
      </c>
      <c r="H822" s="20">
        <f>VLOOKUP(A822,[1]DegustAug_23!A$1:C$2707,2,FALSE)</f>
        <v>1.52934028352365</v>
      </c>
      <c r="I822" s="20">
        <f>VLOOKUP(A822,[1]DegustAug_23!A$1:D$2707,3,FALSE)</f>
        <v>0.80768121537844895</v>
      </c>
      <c r="O822" t="s">
        <v>1526</v>
      </c>
    </row>
    <row r="823" spans="1:15" x14ac:dyDescent="0.2">
      <c r="A823" t="s">
        <v>1527</v>
      </c>
      <c r="B823" s="19">
        <v>6.5748389117712502</v>
      </c>
      <c r="C823" s="19">
        <v>2</v>
      </c>
      <c r="D823" s="19">
        <v>7.1761023463830496</v>
      </c>
      <c r="E823" s="19">
        <v>0</v>
      </c>
      <c r="F823" s="19">
        <v>4.3498274858816899</v>
      </c>
      <c r="G823" s="19">
        <v>0</v>
      </c>
      <c r="H823" s="20">
        <f>VLOOKUP(A823,[1]DegustAug_23!A$1:C$2707,2,FALSE)</f>
        <v>1.9688555918752</v>
      </c>
      <c r="I823" s="20">
        <f>VLOOKUP(A823,[1]DegustAug_23!A$1:D$2707,3,FALSE)</f>
        <v>1.3603261674434699</v>
      </c>
      <c r="O823" t="s">
        <v>1528</v>
      </c>
    </row>
    <row r="824" spans="1:15" x14ac:dyDescent="0.2">
      <c r="A824" t="s">
        <v>1529</v>
      </c>
      <c r="B824" s="19">
        <v>0</v>
      </c>
      <c r="C824" s="19">
        <v>0</v>
      </c>
      <c r="D824" s="19">
        <v>7.23984330866063</v>
      </c>
      <c r="E824" s="19">
        <v>0</v>
      </c>
      <c r="F824" s="19">
        <v>5.1564180794223597</v>
      </c>
      <c r="G824" s="19">
        <v>0</v>
      </c>
      <c r="H824" s="20">
        <v>0</v>
      </c>
      <c r="I824" s="20">
        <v>0</v>
      </c>
      <c r="J824" t="str">
        <f>VLOOKUP($A824,'[1]PROKKA-PATRIC'!$E$2:$K$3856,2,FALSE)</f>
        <v>DNA PROCESSING</v>
      </c>
      <c r="K824" t="str">
        <f>VLOOKUP($A824,'[1]PROKKA-PATRIC'!$E$2:$K$3856,3,FALSE)</f>
        <v>DNA Processing</v>
      </c>
      <c r="L824" t="str">
        <f>VLOOKUP($A824,'[1]PROKKA-PATRIC'!$E$2:$K$3856,3,FALSE)</f>
        <v>DNA Processing</v>
      </c>
      <c r="M824" t="str">
        <f>VLOOKUP($A824,'[1]PROKKA-PATRIC'!$E$2:$N$3856,4,FALSE)</f>
        <v>DNA Processing</v>
      </c>
      <c r="N824" t="str">
        <f>VLOOKUP($A824,'[1]PROKKA-PATRIC'!$E$2:$N$3856,5,FALSE)</f>
        <v>DNA repair</v>
      </c>
      <c r="O824" t="s">
        <v>1530</v>
      </c>
    </row>
    <row r="825" spans="1:15" x14ac:dyDescent="0.2">
      <c r="A825" t="s">
        <v>1531</v>
      </c>
      <c r="B825" s="19">
        <v>8.5804286461090609</v>
      </c>
      <c r="C825" s="19">
        <v>0</v>
      </c>
      <c r="D825" s="19">
        <v>7.4541157657592203</v>
      </c>
      <c r="E825" s="19">
        <v>0</v>
      </c>
      <c r="F825" s="19">
        <v>5.0041480524692901</v>
      </c>
      <c r="G825" s="19">
        <v>0</v>
      </c>
      <c r="H825" s="20">
        <f>VLOOKUP(A825,[1]DegustAug_23!A$1:C$2707,2,FALSE)</f>
        <v>-2.1701423887399498</v>
      </c>
      <c r="I825" s="20">
        <f>VLOOKUP(A825,[1]DegustAug_23!A$1:D$2707,3,FALSE)</f>
        <v>-2.0308840457933601</v>
      </c>
      <c r="L825" t="s">
        <v>365</v>
      </c>
      <c r="O825" t="s">
        <v>1532</v>
      </c>
    </row>
    <row r="826" spans="1:15" x14ac:dyDescent="0.2">
      <c r="A826" t="s">
        <v>1533</v>
      </c>
      <c r="B826" s="19">
        <v>6.86307671563093</v>
      </c>
      <c r="C826" s="19">
        <v>0</v>
      </c>
      <c r="D826" s="19">
        <v>7.4697218396016201</v>
      </c>
      <c r="E826" s="19">
        <v>0</v>
      </c>
      <c r="F826" s="19">
        <v>5.8217856559121497</v>
      </c>
      <c r="G826" s="19">
        <v>0</v>
      </c>
      <c r="H826" s="20">
        <f>VLOOKUP(A826,[1]DegustAug_23!A$1:C$2707,2,FALSE)</f>
        <v>-1.3872935286339401</v>
      </c>
      <c r="I826" s="20">
        <f>VLOOKUP(A826,[1]DegustAug_23!A$1:D$2707,3,FALSE)</f>
        <v>-1.1081923424547</v>
      </c>
      <c r="O826" t="s">
        <v>1534</v>
      </c>
    </row>
    <row r="827" spans="1:15" x14ac:dyDescent="0.2">
      <c r="A827" t="s">
        <v>1535</v>
      </c>
      <c r="B827" s="19">
        <v>0</v>
      </c>
      <c r="C827" s="19">
        <v>0</v>
      </c>
      <c r="D827" s="19">
        <v>7.5489870600041797</v>
      </c>
      <c r="E827" s="19">
        <v>0</v>
      </c>
      <c r="F827" s="19">
        <v>0</v>
      </c>
      <c r="G827" s="19">
        <v>0</v>
      </c>
      <c r="H827" s="20">
        <f>VLOOKUP(A827,[1]DegustAug_23!A$1:C$2707,2,FALSE)</f>
        <v>-0.238023747319596</v>
      </c>
      <c r="I827" s="20">
        <f>VLOOKUP(A827,[1]DegustAug_23!A$1:D$2707,3,FALSE)</f>
        <v>-1.21611798659393</v>
      </c>
      <c r="O827" t="s">
        <v>156</v>
      </c>
    </row>
    <row r="828" spans="1:15" x14ac:dyDescent="0.2">
      <c r="A828" t="s">
        <v>1536</v>
      </c>
      <c r="B828" s="19">
        <v>0</v>
      </c>
      <c r="C828" s="19">
        <v>0</v>
      </c>
      <c r="D828" s="19">
        <v>7.8304150216075303</v>
      </c>
      <c r="E828" s="19">
        <v>0</v>
      </c>
      <c r="F828" s="19">
        <v>0</v>
      </c>
      <c r="G828" s="19">
        <v>0</v>
      </c>
      <c r="H828" s="20">
        <f>VLOOKUP(A828,[1]DegustAug_23!A$1:C$2707,2,FALSE)</f>
        <v>-0.49993705650099202</v>
      </c>
      <c r="I828" s="20">
        <f>VLOOKUP(A828,[1]DegustAug_23!A$1:D$2707,3,FALSE)</f>
        <v>-1.45035509161736</v>
      </c>
      <c r="O828" t="s">
        <v>1537</v>
      </c>
    </row>
    <row r="829" spans="1:15" x14ac:dyDescent="0.2">
      <c r="A829" t="s">
        <v>1538</v>
      </c>
      <c r="B829" s="19">
        <v>9.6527811209570995</v>
      </c>
      <c r="C829" s="19">
        <v>0</v>
      </c>
      <c r="D829" s="19">
        <v>7.9203830712122096</v>
      </c>
      <c r="E829" s="19">
        <v>0</v>
      </c>
      <c r="F829" s="19">
        <v>6.2832998806635096</v>
      </c>
      <c r="G829" s="19">
        <v>0</v>
      </c>
      <c r="H829" s="20">
        <f>VLOOKUP(A829,[1]DegustAug_23!A$1:C$2707,2,FALSE)</f>
        <v>-1.5089657931137801</v>
      </c>
      <c r="I829" s="20">
        <f>VLOOKUP(A829,[1]DegustAug_23!A$1:D$2707,3,FALSE)</f>
        <v>-1.6103064207978599</v>
      </c>
      <c r="O829" t="s">
        <v>1539</v>
      </c>
    </row>
    <row r="830" spans="1:15" x14ac:dyDescent="0.2">
      <c r="A830" t="s">
        <v>1540</v>
      </c>
      <c r="B830" s="19">
        <v>10.630891962721099</v>
      </c>
      <c r="C830" s="19">
        <v>0</v>
      </c>
      <c r="D830" s="19">
        <v>9.1913770209160806</v>
      </c>
      <c r="E830" s="19">
        <v>0</v>
      </c>
      <c r="F830" s="19">
        <v>6</v>
      </c>
      <c r="G830" s="19">
        <v>0</v>
      </c>
      <c r="H830" s="20">
        <v>0</v>
      </c>
      <c r="I830" s="20">
        <v>0</v>
      </c>
      <c r="J830" t="str">
        <f>VLOOKUP($A830,'[1]PROKKA-PATRIC'!$E$2:$K$3856,2,FALSE)</f>
        <v>ENERGY</v>
      </c>
      <c r="K830" t="str">
        <f>VLOOKUP($A830,'[1]PROKKA-PATRIC'!$E$2:$K$3856,3,FALSE)</f>
        <v>Respiration</v>
      </c>
      <c r="L830" t="str">
        <f>VLOOKUP($A830,'[1]PROKKA-PATRIC'!$E$2:$K$3856,3,FALSE)</f>
        <v>Respiration</v>
      </c>
      <c r="M830" t="str">
        <f>VLOOKUP($A830,'[1]PROKKA-PATRIC'!$E$2:$N$3856,4,FALSE)</f>
        <v>Respiration</v>
      </c>
      <c r="N830" t="str">
        <f>VLOOKUP($A830,'[1]PROKKA-PATRIC'!$E$2:$N$3856,5,FALSE)</f>
        <v>Electron donating reactions</v>
      </c>
      <c r="O830" t="s">
        <v>1541</v>
      </c>
    </row>
    <row r="831" spans="1:15" x14ac:dyDescent="0.2">
      <c r="A831" t="s">
        <v>1542</v>
      </c>
      <c r="B831" s="19">
        <v>0</v>
      </c>
      <c r="C831" s="19">
        <v>0</v>
      </c>
      <c r="D831" s="19">
        <v>9.7630888329629499</v>
      </c>
      <c r="E831" s="19">
        <v>0</v>
      </c>
      <c r="F831" s="19">
        <v>0</v>
      </c>
      <c r="G831" s="19">
        <v>0</v>
      </c>
      <c r="H831" s="20">
        <v>0</v>
      </c>
      <c r="I831" s="20">
        <v>0</v>
      </c>
      <c r="O831" t="s">
        <v>857</v>
      </c>
    </row>
    <row r="832" spans="1:15" x14ac:dyDescent="0.2">
      <c r="A832" t="s">
        <v>1543</v>
      </c>
      <c r="B832" s="19">
        <v>0</v>
      </c>
      <c r="C832" s="19">
        <v>0</v>
      </c>
      <c r="D832" s="19">
        <v>15.1719514989571</v>
      </c>
      <c r="E832" s="19">
        <v>0</v>
      </c>
      <c r="F832" s="19">
        <v>0</v>
      </c>
      <c r="G832" s="19">
        <v>0</v>
      </c>
      <c r="H832" s="20">
        <f>VLOOKUP(A832,[1]DegustAug_23!A$1:C$2707,2,FALSE)</f>
        <v>-3.86036514945273</v>
      </c>
      <c r="I832" s="20">
        <f>VLOOKUP(A832,[1]DegustAug_23!A$1:D$2707,3,FALSE)</f>
        <v>-4.2512196901806503</v>
      </c>
      <c r="O832" t="s">
        <v>1544</v>
      </c>
    </row>
    <row r="833" spans="1:15" x14ac:dyDescent="0.2">
      <c r="A833" t="s">
        <v>1545</v>
      </c>
      <c r="B833" s="19">
        <v>0</v>
      </c>
      <c r="C833" s="19">
        <v>0</v>
      </c>
      <c r="D833" s="19">
        <v>15.592041295414299</v>
      </c>
      <c r="E833" s="19">
        <v>0</v>
      </c>
      <c r="F833" s="19">
        <v>0</v>
      </c>
      <c r="G833" s="19">
        <v>0</v>
      </c>
      <c r="H833" s="20">
        <f>VLOOKUP(A833,[1]DegustAug_23!A$1:C$2707,2,FALSE)</f>
        <v>-3.9602537124491701</v>
      </c>
      <c r="I833" s="20">
        <f>VLOOKUP(A833,[1]DegustAug_23!A$1:D$2707,3,FALSE)</f>
        <v>-3.9324951240266901</v>
      </c>
      <c r="O833" t="s">
        <v>156</v>
      </c>
    </row>
    <row r="834" spans="1:15" x14ac:dyDescent="0.2">
      <c r="A834" t="s">
        <v>1546</v>
      </c>
      <c r="B834" s="19">
        <v>0</v>
      </c>
      <c r="C834" s="19">
        <v>0</v>
      </c>
      <c r="D834" s="19">
        <v>15.9629520092295</v>
      </c>
      <c r="E834" s="19">
        <v>0</v>
      </c>
      <c r="F834" s="19">
        <v>0</v>
      </c>
      <c r="G834" s="19">
        <v>0</v>
      </c>
      <c r="H834" s="20">
        <v>0</v>
      </c>
      <c r="I834" s="20">
        <v>0</v>
      </c>
      <c r="O834" t="s">
        <v>1547</v>
      </c>
    </row>
    <row r="835" spans="1:15" x14ac:dyDescent="0.2">
      <c r="A835" t="s">
        <v>1548</v>
      </c>
      <c r="B835" s="19">
        <v>17.067893765226799</v>
      </c>
      <c r="C835" s="19">
        <v>0</v>
      </c>
      <c r="D835" s="19">
        <v>16.166396485958401</v>
      </c>
      <c r="E835" s="19">
        <v>0</v>
      </c>
      <c r="F835" s="19">
        <v>2.89867237625747</v>
      </c>
      <c r="G835" s="19">
        <v>2.5194726453159899</v>
      </c>
      <c r="H835" s="20">
        <f>VLOOKUP(A835,[1]DegustAug_23!A$1:C$2707,2,FALSE)</f>
        <v>0.78195963617439601</v>
      </c>
      <c r="I835" s="20">
        <f>VLOOKUP(A835,[1]DegustAug_23!A$1:D$2707,3,FALSE)</f>
        <v>0.83784736056025999</v>
      </c>
      <c r="J835" t="str">
        <f>VLOOKUP($A835,'[1]PROKKA-PATRIC'!$E$2:$K$3856,2,FALSE)</f>
        <v>MEMBRANE TRANSPORT</v>
      </c>
      <c r="K835" t="str">
        <f>VLOOKUP($A835,'[1]PROKKA-PATRIC'!$E$2:$K$3856,3,FALSE)</f>
        <v>Membrane Transport</v>
      </c>
      <c r="L835" t="str">
        <f>VLOOKUP($A835,'[1]PROKKA-PATRIC'!$E$2:$K$3856,3,FALSE)</f>
        <v>Membrane Transport</v>
      </c>
      <c r="M835" t="str">
        <f>VLOOKUP($A835,'[1]PROKKA-PATRIC'!$E$2:$N$3856,4,FALSE)</f>
        <v>Membrane Transport</v>
      </c>
      <c r="N835" t="str">
        <f>VLOOKUP($A835,'[1]PROKKA-PATRIC'!$E$2:$N$3856,5,FALSE)</f>
        <v>Protein secretion system, Type III</v>
      </c>
      <c r="O835" t="s">
        <v>1549</v>
      </c>
    </row>
    <row r="836" spans="1:15" x14ac:dyDescent="0.2">
      <c r="A836" t="s">
        <v>1550</v>
      </c>
      <c r="B836" s="19">
        <v>0</v>
      </c>
      <c r="C836" s="19">
        <v>0</v>
      </c>
      <c r="D836" s="19">
        <v>16.166396485958401</v>
      </c>
      <c r="E836" s="19">
        <v>0</v>
      </c>
      <c r="F836" s="19">
        <v>2.89867237625747</v>
      </c>
      <c r="G836" s="19">
        <v>2.5194726453159899</v>
      </c>
      <c r="H836" s="20">
        <f>VLOOKUP(A836,[1]DegustAug_23!A$1:C$2707,2,FALSE)</f>
        <v>1.17929068962656</v>
      </c>
      <c r="I836" s="20">
        <f>VLOOKUP(A836,[1]DegustAug_23!A$1:D$2707,3,FALSE)</f>
        <v>1.1389317042334399</v>
      </c>
      <c r="O836" t="s">
        <v>1551</v>
      </c>
    </row>
    <row r="837" spans="1:15" x14ac:dyDescent="0.2">
      <c r="A837" t="s">
        <v>1552</v>
      </c>
      <c r="B837" s="19">
        <v>15.415391210189</v>
      </c>
      <c r="C837" s="19">
        <v>4.5937840862257397</v>
      </c>
      <c r="D837" s="19">
        <v>16.266129988882501</v>
      </c>
      <c r="E837" s="19">
        <v>0</v>
      </c>
      <c r="F837" s="19">
        <v>16.060880454002199</v>
      </c>
      <c r="G837" s="19">
        <v>0</v>
      </c>
      <c r="H837" s="20">
        <v>0</v>
      </c>
      <c r="I837" s="20">
        <v>0</v>
      </c>
      <c r="J837" t="str">
        <f>VLOOKUP($A837,'[1]PROKKA-PATRIC'!$E$2:$K$3856,2,FALSE)</f>
        <v>ENERGY</v>
      </c>
      <c r="K837" t="str">
        <f>VLOOKUP($A837,'[1]PROKKA-PATRIC'!$E$2:$K$3856,3,FALSE)</f>
        <v>Respiration</v>
      </c>
      <c r="L837" t="str">
        <f>VLOOKUP($A837,'[1]PROKKA-PATRIC'!$E$2:$K$3856,3,FALSE)</f>
        <v>Respiration</v>
      </c>
      <c r="M837" t="str">
        <f>VLOOKUP($A837,'[1]PROKKA-PATRIC'!$E$2:$N$3856,4,FALSE)</f>
        <v>Respiration</v>
      </c>
      <c r="N837" t="str">
        <f>VLOOKUP($A837,'[1]PROKKA-PATRIC'!$E$2:$N$3856,5,FALSE)</f>
        <v>Electron donating reactions</v>
      </c>
      <c r="O837" t="s">
        <v>1553</v>
      </c>
    </row>
    <row r="838" spans="1:15" x14ac:dyDescent="0.2">
      <c r="A838" t="s">
        <v>1554</v>
      </c>
      <c r="B838" s="19">
        <v>0</v>
      </c>
      <c r="C838" s="19">
        <v>0</v>
      </c>
      <c r="D838" s="19">
        <v>16.373255305982699</v>
      </c>
      <c r="E838" s="19">
        <v>0</v>
      </c>
      <c r="F838" s="19">
        <v>0</v>
      </c>
      <c r="G838" s="19">
        <v>0</v>
      </c>
      <c r="H838" s="20">
        <v>0</v>
      </c>
      <c r="I838" s="20">
        <v>0</v>
      </c>
      <c r="J838" t="str">
        <f>VLOOKUP($A838,'[1]PROKKA-PATRIC'!$E$2:$K$3856,2,FALSE)</f>
        <v>ENERGY</v>
      </c>
      <c r="K838" t="str">
        <f>VLOOKUP($A838,'[1]PROKKA-PATRIC'!$E$2:$K$3856,3,FALSE)</f>
        <v>Energy and Precursor Metabolites Generation</v>
      </c>
      <c r="L838" t="str">
        <f>VLOOKUP($A838,'[1]PROKKA-PATRIC'!$E$2:$K$3856,3,FALSE)</f>
        <v>Energy and Precursor Metabolites Generation</v>
      </c>
      <c r="M838" t="str">
        <f>VLOOKUP($A838,'[1]PROKKA-PATRIC'!$E$2:$N$3856,4,FALSE)</f>
        <v>Energy and Precursor Metabolites Generation</v>
      </c>
      <c r="N838" t="str">
        <f>VLOOKUP($A838,'[1]PROKKA-PATRIC'!$E$2:$N$3856,5,FALSE)</f>
        <v>Central Metabolism</v>
      </c>
      <c r="O838" t="s">
        <v>478</v>
      </c>
    </row>
    <row r="839" spans="1:15" x14ac:dyDescent="0.2">
      <c r="A839" t="s">
        <v>1555</v>
      </c>
      <c r="B839" s="19">
        <v>18.319118696558601</v>
      </c>
      <c r="C839" s="19">
        <v>15.2906204122622</v>
      </c>
      <c r="D839" s="19">
        <v>17.6711869614136</v>
      </c>
      <c r="E839" s="19">
        <v>0</v>
      </c>
      <c r="F839" s="19">
        <v>17.5750663649399</v>
      </c>
      <c r="G839" s="19">
        <v>0</v>
      </c>
      <c r="H839" s="20">
        <v>0</v>
      </c>
      <c r="I839" s="20">
        <v>0</v>
      </c>
      <c r="O839" t="s">
        <v>1556</v>
      </c>
    </row>
  </sheetData>
  <autoFilter ref="A3:P3" xr:uid="{DA3374ED-1A57-E542-9582-70880F7B6F85}"/>
  <mergeCells count="5">
    <mergeCell ref="A1:O1"/>
    <mergeCell ref="B2:C2"/>
    <mergeCell ref="D2:E2"/>
    <mergeCell ref="F2:G2"/>
    <mergeCell ref="H2:I2"/>
  </mergeCells>
  <conditionalFormatting sqref="B4:G140 H4:I839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4:G833 H4:I839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4:I839">
    <cfRule type="colorScale" priority="3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B141:I839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P111" r:id="rId1" location="ref5794" display="https://www.tcdb.org/search/result.php?tc=3.A.1 - ref5794" xr:uid="{A6349875-D6CD-9643-99C8-FAD74EA069D6}"/>
    <hyperlink ref="P112" r:id="rId2" location="ref5794" display="https://www.tcdb.org/search/result.php?tc=3.A.1 - ref5794" xr:uid="{5A7F7E43-3758-3548-A8D3-82A6B5A77521}"/>
    <hyperlink ref="P113" r:id="rId3" location="ref5794" display="https://www.tcdb.org/search/result.php?tc=3.A.1 - ref5794" xr:uid="{73FFEA06-689B-5F45-BBDC-0BDA7C963FF6}"/>
    <hyperlink ref="P199:P200" r:id="rId4" location="ref5794" display="https://www.tcdb.org/search/result.php?tc=3.A.1 - ref5794" xr:uid="{346B740A-30E3-F440-89B6-99933D4ACE37}"/>
    <hyperlink ref="P116" r:id="rId5" location="ref5794" display="https://www.tcdb.org/search/result.php?tc=3.A.1 - ref5794" xr:uid="{08A7A1EF-5459-754C-8D28-2E03C9D6AD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4E55-E47F-B044-9DD6-86A7094A9C1A}">
  <dimension ref="A1:I51"/>
  <sheetViews>
    <sheetView zoomScale="139" zoomScaleNormal="139" workbookViewId="0">
      <selection activeCell="A23" sqref="A23"/>
    </sheetView>
  </sheetViews>
  <sheetFormatPr baseColWidth="10" defaultRowHeight="16" x14ac:dyDescent="0.2"/>
  <cols>
    <col min="1" max="1" width="27.1640625" customWidth="1"/>
    <col min="7" max="7" width="20" customWidth="1"/>
    <col min="8" max="8" width="16.1640625" customWidth="1"/>
  </cols>
  <sheetData>
    <row r="1" spans="1:9" ht="17" thickBot="1" x14ac:dyDescent="0.25">
      <c r="A1" t="s">
        <v>129</v>
      </c>
    </row>
    <row r="2" spans="1:9" x14ac:dyDescent="0.2">
      <c r="A2" s="29" t="s">
        <v>10</v>
      </c>
      <c r="B2" s="31" t="s">
        <v>11</v>
      </c>
      <c r="C2" s="31" t="s">
        <v>12</v>
      </c>
      <c r="D2" s="33" t="s">
        <v>117</v>
      </c>
      <c r="E2" s="31" t="s">
        <v>13</v>
      </c>
      <c r="F2" s="35" t="s">
        <v>9</v>
      </c>
      <c r="G2" s="35"/>
      <c r="H2" s="35"/>
      <c r="I2" s="27" t="s">
        <v>109</v>
      </c>
    </row>
    <row r="3" spans="1:9" ht="17" thickBot="1" x14ac:dyDescent="0.25">
      <c r="A3" s="30"/>
      <c r="B3" s="32"/>
      <c r="C3" s="32"/>
      <c r="D3" s="34"/>
      <c r="E3" s="32"/>
      <c r="F3" s="3" t="s">
        <v>14</v>
      </c>
      <c r="G3" s="3" t="s">
        <v>15</v>
      </c>
      <c r="H3" s="3" t="s">
        <v>16</v>
      </c>
      <c r="I3" s="28"/>
    </row>
    <row r="4" spans="1:9" x14ac:dyDescent="0.2">
      <c r="A4" s="5" t="s">
        <v>131</v>
      </c>
      <c r="B4">
        <v>25.681999999999999</v>
      </c>
      <c r="C4" s="1">
        <v>3.9662000000000002E-6</v>
      </c>
      <c r="D4">
        <v>5.4016000000000002</v>
      </c>
      <c r="E4">
        <v>2.9746999999999998E-4</v>
      </c>
      <c r="F4" t="s">
        <v>17</v>
      </c>
      <c r="G4" s="4" t="s">
        <v>18</v>
      </c>
      <c r="H4" t="s">
        <v>19</v>
      </c>
      <c r="I4" s="6" t="s">
        <v>132</v>
      </c>
    </row>
    <row r="5" spans="1:9" x14ac:dyDescent="0.2">
      <c r="A5" s="5" t="s">
        <v>20</v>
      </c>
      <c r="B5">
        <v>13.901999999999999</v>
      </c>
      <c r="C5">
        <v>1.9078000000000001E-4</v>
      </c>
      <c r="D5">
        <v>3.7195</v>
      </c>
      <c r="E5">
        <v>6.5981E-3</v>
      </c>
      <c r="F5" t="s">
        <v>19</v>
      </c>
      <c r="G5" s="4" t="s">
        <v>18</v>
      </c>
      <c r="H5" s="4" t="s">
        <v>21</v>
      </c>
      <c r="I5" s="6" t="s">
        <v>72</v>
      </c>
    </row>
    <row r="6" spans="1:9" x14ac:dyDescent="0.2">
      <c r="A6" s="7" t="s">
        <v>22</v>
      </c>
      <c r="B6">
        <v>13.116</v>
      </c>
      <c r="C6">
        <v>2.6392000000000001E-4</v>
      </c>
      <c r="D6">
        <v>3.5785</v>
      </c>
      <c r="E6">
        <v>6.5981E-3</v>
      </c>
      <c r="F6" t="s">
        <v>19</v>
      </c>
      <c r="G6" s="4" t="s">
        <v>18</v>
      </c>
      <c r="H6" s="4" t="s">
        <v>21</v>
      </c>
      <c r="I6" s="6" t="s">
        <v>73</v>
      </c>
    </row>
    <row r="7" spans="1:9" x14ac:dyDescent="0.2">
      <c r="A7" s="7" t="s">
        <v>25</v>
      </c>
      <c r="B7">
        <v>10.9</v>
      </c>
      <c r="C7">
        <v>7.0295000000000004E-4</v>
      </c>
      <c r="D7">
        <v>3.1530999999999998</v>
      </c>
      <c r="E7">
        <v>8.8394000000000007E-3</v>
      </c>
      <c r="F7" t="s">
        <v>19</v>
      </c>
      <c r="G7" s="4" t="s">
        <v>18</v>
      </c>
      <c r="H7" s="4" t="s">
        <v>21</v>
      </c>
      <c r="I7" s="6" t="s">
        <v>74</v>
      </c>
    </row>
    <row r="8" spans="1:9" x14ac:dyDescent="0.2">
      <c r="A8" s="7" t="s">
        <v>26</v>
      </c>
      <c r="B8">
        <v>10.887</v>
      </c>
      <c r="C8">
        <v>7.0715000000000003E-4</v>
      </c>
      <c r="D8">
        <v>3.1505000000000001</v>
      </c>
      <c r="E8">
        <v>8.8394000000000007E-3</v>
      </c>
      <c r="F8" t="s">
        <v>19</v>
      </c>
      <c r="G8" t="s">
        <v>19</v>
      </c>
      <c r="H8" s="4" t="s">
        <v>21</v>
      </c>
      <c r="I8" s="6" t="s">
        <v>75</v>
      </c>
    </row>
    <row r="9" spans="1:9" x14ac:dyDescent="0.2">
      <c r="A9" s="7" t="s">
        <v>23</v>
      </c>
      <c r="B9">
        <v>11.401999999999999</v>
      </c>
      <c r="C9">
        <v>5.5789000000000001E-4</v>
      </c>
      <c r="D9">
        <v>3.2534999999999998</v>
      </c>
      <c r="E9">
        <v>8.8394000000000007E-3</v>
      </c>
      <c r="F9" t="s">
        <v>17</v>
      </c>
      <c r="G9" s="4" t="s">
        <v>18</v>
      </c>
      <c r="H9" s="4" t="s">
        <v>21</v>
      </c>
      <c r="I9" s="6" t="s">
        <v>110</v>
      </c>
    </row>
    <row r="10" spans="1:9" x14ac:dyDescent="0.2">
      <c r="A10" s="7" t="s">
        <v>28</v>
      </c>
      <c r="B10">
        <v>8.4336000000000002</v>
      </c>
      <c r="C10">
        <v>2.3908000000000002E-3</v>
      </c>
      <c r="D10">
        <v>2.6215000000000002</v>
      </c>
      <c r="E10">
        <v>2.0327999999999999E-2</v>
      </c>
      <c r="F10" s="4" t="s">
        <v>29</v>
      </c>
      <c r="G10" t="s">
        <v>19</v>
      </c>
      <c r="H10" s="4" t="s">
        <v>21</v>
      </c>
      <c r="I10" s="6" t="s">
        <v>76</v>
      </c>
    </row>
    <row r="11" spans="1:9" x14ac:dyDescent="0.2">
      <c r="A11" s="7" t="s">
        <v>27</v>
      </c>
      <c r="B11">
        <v>8.6582000000000008</v>
      </c>
      <c r="C11">
        <v>2.1242000000000001E-3</v>
      </c>
      <c r="D11">
        <v>2.6728000000000001</v>
      </c>
      <c r="E11">
        <v>2.0327999999999999E-2</v>
      </c>
      <c r="F11" t="s">
        <v>19</v>
      </c>
      <c r="G11" s="4" t="s">
        <v>18</v>
      </c>
      <c r="H11" s="4" t="s">
        <v>21</v>
      </c>
      <c r="I11" s="6" t="s">
        <v>111</v>
      </c>
    </row>
    <row r="12" spans="1:9" x14ac:dyDescent="0.2">
      <c r="A12" s="5" t="s">
        <v>30</v>
      </c>
      <c r="B12">
        <v>8.3956</v>
      </c>
      <c r="C12">
        <v>2.4394E-3</v>
      </c>
      <c r="D12">
        <v>2.6126999999999998</v>
      </c>
      <c r="E12">
        <v>2.0327999999999999E-2</v>
      </c>
      <c r="F12" t="s">
        <v>19</v>
      </c>
      <c r="G12" s="4" t="s">
        <v>18</v>
      </c>
      <c r="H12" s="4" t="s">
        <v>21</v>
      </c>
      <c r="I12" s="6" t="s">
        <v>77</v>
      </c>
    </row>
    <row r="13" spans="1:9" x14ac:dyDescent="0.2">
      <c r="A13" s="7" t="s">
        <v>31</v>
      </c>
      <c r="B13">
        <v>7.9984999999999999</v>
      </c>
      <c r="C13">
        <v>3.0190999999999998E-3</v>
      </c>
      <c r="D13">
        <v>2.5200999999999998</v>
      </c>
      <c r="E13">
        <v>2.2643E-2</v>
      </c>
      <c r="F13" t="s">
        <v>19</v>
      </c>
      <c r="G13" s="4" t="s">
        <v>18</v>
      </c>
      <c r="H13" s="4" t="s">
        <v>21</v>
      </c>
      <c r="I13" s="6" t="s">
        <v>78</v>
      </c>
    </row>
    <row r="14" spans="1:9" x14ac:dyDescent="0.2">
      <c r="A14" s="7" t="s">
        <v>35</v>
      </c>
      <c r="B14">
        <v>7.2050999999999998</v>
      </c>
      <c r="C14">
        <v>4.6914000000000001E-3</v>
      </c>
      <c r="D14">
        <v>2.3287</v>
      </c>
      <c r="E14">
        <v>2.9003000000000001E-2</v>
      </c>
      <c r="F14" t="s">
        <v>19</v>
      </c>
      <c r="G14" s="4" t="s">
        <v>18</v>
      </c>
      <c r="H14" s="4" t="s">
        <v>21</v>
      </c>
      <c r="I14" s="6" t="s">
        <v>115</v>
      </c>
    </row>
    <row r="15" spans="1:9" x14ac:dyDescent="0.2">
      <c r="A15" s="7" t="s">
        <v>32</v>
      </c>
      <c r="B15">
        <v>7.3620000000000001</v>
      </c>
      <c r="C15">
        <v>4.2927E-3</v>
      </c>
      <c r="D15">
        <v>2.3673000000000002</v>
      </c>
      <c r="E15">
        <v>2.9003000000000001E-2</v>
      </c>
      <c r="F15" t="s">
        <v>19</v>
      </c>
      <c r="G15" t="s">
        <v>33</v>
      </c>
      <c r="H15" t="s">
        <v>34</v>
      </c>
      <c r="I15" s="6" t="s">
        <v>79</v>
      </c>
    </row>
    <row r="16" spans="1:9" x14ac:dyDescent="0.2">
      <c r="A16" s="5" t="s">
        <v>36</v>
      </c>
      <c r="B16">
        <v>7.0839999999999996</v>
      </c>
      <c r="C16">
        <v>5.0271999999999999E-3</v>
      </c>
      <c r="D16">
        <v>2.2987000000000002</v>
      </c>
      <c r="E16">
        <v>2.9003000000000001E-2</v>
      </c>
      <c r="F16" t="s">
        <v>19</v>
      </c>
      <c r="G16" t="s">
        <v>19</v>
      </c>
      <c r="H16" s="4" t="s">
        <v>21</v>
      </c>
      <c r="I16" s="6" t="s">
        <v>116</v>
      </c>
    </row>
    <row r="17" spans="1:9" x14ac:dyDescent="0.2">
      <c r="A17" s="7" t="s">
        <v>37</v>
      </c>
      <c r="B17">
        <v>6.7727000000000004</v>
      </c>
      <c r="C17">
        <v>6.0188000000000004E-3</v>
      </c>
      <c r="D17">
        <v>2.2204999999999999</v>
      </c>
      <c r="E17">
        <v>3.2243000000000001E-2</v>
      </c>
      <c r="F17" t="s">
        <v>19</v>
      </c>
      <c r="G17" s="4" t="s">
        <v>18</v>
      </c>
      <c r="H17" s="4" t="s">
        <v>21</v>
      </c>
      <c r="I17" s="6" t="s">
        <v>80</v>
      </c>
    </row>
    <row r="18" spans="1:9" x14ac:dyDescent="0.2">
      <c r="A18" s="7" t="s">
        <v>38</v>
      </c>
      <c r="B18">
        <v>6.4592000000000001</v>
      </c>
      <c r="C18">
        <v>7.2404000000000001E-3</v>
      </c>
      <c r="D18">
        <v>2.1402000000000001</v>
      </c>
      <c r="E18">
        <v>3.6201999999999998E-2</v>
      </c>
      <c r="F18" t="s">
        <v>19</v>
      </c>
      <c r="G18" t="s">
        <v>19</v>
      </c>
      <c r="H18" s="4" t="s">
        <v>21</v>
      </c>
      <c r="I18" s="6" t="s">
        <v>81</v>
      </c>
    </row>
    <row r="19" spans="1:9" x14ac:dyDescent="0.2">
      <c r="A19" s="7" t="s">
        <v>39</v>
      </c>
      <c r="B19">
        <v>6.2340999999999998</v>
      </c>
      <c r="C19">
        <v>8.2863999999999993E-3</v>
      </c>
      <c r="D19">
        <v>2.0815999999999999</v>
      </c>
      <c r="E19">
        <v>3.8842000000000002E-2</v>
      </c>
      <c r="F19" t="s">
        <v>19</v>
      </c>
      <c r="G19" t="s">
        <v>33</v>
      </c>
      <c r="H19" t="s">
        <v>34</v>
      </c>
      <c r="I19" s="6" t="s">
        <v>82</v>
      </c>
    </row>
    <row r="20" spans="1:9" x14ac:dyDescent="0.2">
      <c r="A20" s="7" t="s">
        <v>40</v>
      </c>
      <c r="B20">
        <v>6.0378999999999996</v>
      </c>
      <c r="C20">
        <v>9.3358E-3</v>
      </c>
      <c r="D20">
        <v>2.0297999999999998</v>
      </c>
      <c r="E20">
        <v>3.8924E-2</v>
      </c>
      <c r="F20" t="s">
        <v>19</v>
      </c>
      <c r="G20" t="s">
        <v>19</v>
      </c>
      <c r="H20" s="4" t="s">
        <v>21</v>
      </c>
      <c r="I20" s="6" t="s">
        <v>83</v>
      </c>
    </row>
    <row r="21" spans="1:9" x14ac:dyDescent="0.2">
      <c r="A21" s="7" t="s">
        <v>41</v>
      </c>
      <c r="B21">
        <v>6.0368000000000004</v>
      </c>
      <c r="C21">
        <v>9.3418000000000008E-3</v>
      </c>
      <c r="D21">
        <v>2.0295999999999998</v>
      </c>
      <c r="E21">
        <v>3.8924E-2</v>
      </c>
      <c r="F21" t="s">
        <v>17</v>
      </c>
      <c r="G21" s="4" t="s">
        <v>18</v>
      </c>
      <c r="H21" t="s">
        <v>19</v>
      </c>
      <c r="I21" s="6" t="s">
        <v>84</v>
      </c>
    </row>
    <row r="22" spans="1:9" x14ac:dyDescent="0.2">
      <c r="A22" s="7" t="s">
        <v>42</v>
      </c>
      <c r="B22">
        <v>5.7662000000000004</v>
      </c>
      <c r="C22">
        <v>1.1039E-2</v>
      </c>
      <c r="D22">
        <v>1.9571000000000001</v>
      </c>
      <c r="E22">
        <v>4.165E-2</v>
      </c>
      <c r="F22" t="s">
        <v>19</v>
      </c>
      <c r="G22" s="4" t="s">
        <v>18</v>
      </c>
      <c r="H22" s="4" t="s">
        <v>21</v>
      </c>
      <c r="I22" s="6" t="s">
        <v>85</v>
      </c>
    </row>
    <row r="23" spans="1:9" x14ac:dyDescent="0.2">
      <c r="A23" s="7" t="s">
        <v>44</v>
      </c>
      <c r="B23">
        <v>5.5978000000000003</v>
      </c>
      <c r="C23">
        <v>1.2266000000000001E-2</v>
      </c>
      <c r="D23">
        <v>1.9113</v>
      </c>
      <c r="E23">
        <v>4.165E-2</v>
      </c>
      <c r="F23" t="s">
        <v>19</v>
      </c>
      <c r="G23" s="4" t="s">
        <v>18</v>
      </c>
      <c r="H23" s="4" t="s">
        <v>21</v>
      </c>
      <c r="I23" s="6" t="s">
        <v>86</v>
      </c>
    </row>
    <row r="24" spans="1:9" x14ac:dyDescent="0.2">
      <c r="A24" s="7" t="s">
        <v>45</v>
      </c>
      <c r="B24">
        <v>5.5727000000000002</v>
      </c>
      <c r="C24">
        <v>1.2461E-2</v>
      </c>
      <c r="D24">
        <v>1.9044000000000001</v>
      </c>
      <c r="E24">
        <v>4.165E-2</v>
      </c>
      <c r="F24" t="s">
        <v>19</v>
      </c>
      <c r="G24" s="4" t="s">
        <v>18</v>
      </c>
      <c r="H24" s="4" t="s">
        <v>21</v>
      </c>
      <c r="I24" s="6" t="s">
        <v>87</v>
      </c>
    </row>
    <row r="25" spans="1:9" x14ac:dyDescent="0.2">
      <c r="A25" s="7" t="s">
        <v>46</v>
      </c>
      <c r="B25">
        <v>5.5087999999999999</v>
      </c>
      <c r="C25">
        <v>1.2973999999999999E-2</v>
      </c>
      <c r="D25">
        <v>1.8869</v>
      </c>
      <c r="E25">
        <v>4.165E-2</v>
      </c>
      <c r="F25" t="s">
        <v>19</v>
      </c>
      <c r="G25" s="4" t="s">
        <v>18</v>
      </c>
      <c r="H25" s="4" t="s">
        <v>21</v>
      </c>
      <c r="I25" s="6" t="s">
        <v>88</v>
      </c>
    </row>
    <row r="26" spans="1:9" x14ac:dyDescent="0.2">
      <c r="A26" s="5" t="s">
        <v>47</v>
      </c>
      <c r="B26">
        <v>5.4664000000000001</v>
      </c>
      <c r="C26">
        <v>1.3328E-2</v>
      </c>
      <c r="D26">
        <v>1.8752</v>
      </c>
      <c r="E26">
        <v>4.165E-2</v>
      </c>
      <c r="F26" t="s">
        <v>19</v>
      </c>
      <c r="G26" t="s">
        <v>19</v>
      </c>
      <c r="H26" s="4" t="s">
        <v>21</v>
      </c>
      <c r="I26" s="6" t="s">
        <v>115</v>
      </c>
    </row>
    <row r="27" spans="1:9" x14ac:dyDescent="0.2">
      <c r="A27" s="7" t="s">
        <v>43</v>
      </c>
      <c r="B27">
        <v>5.6544999999999996</v>
      </c>
      <c r="C27">
        <v>1.1837E-2</v>
      </c>
      <c r="D27">
        <v>1.9268000000000001</v>
      </c>
      <c r="E27">
        <v>4.165E-2</v>
      </c>
      <c r="F27" t="s">
        <v>17</v>
      </c>
      <c r="G27" s="4" t="s">
        <v>18</v>
      </c>
      <c r="H27" t="s">
        <v>19</v>
      </c>
      <c r="I27" s="6" t="s">
        <v>115</v>
      </c>
    </row>
    <row r="28" spans="1:9" x14ac:dyDescent="0.2">
      <c r="A28" s="7" t="s">
        <v>48</v>
      </c>
      <c r="B28">
        <v>5.3714000000000004</v>
      </c>
      <c r="C28">
        <v>1.4159E-2</v>
      </c>
      <c r="D28">
        <v>1.849</v>
      </c>
      <c r="E28">
        <v>4.2477000000000001E-2</v>
      </c>
      <c r="F28" t="s">
        <v>19</v>
      </c>
      <c r="G28" t="s">
        <v>33</v>
      </c>
      <c r="H28" t="s">
        <v>34</v>
      </c>
      <c r="I28" s="6" t="s">
        <v>89</v>
      </c>
    </row>
    <row r="29" spans="1:9" x14ac:dyDescent="0.2">
      <c r="A29" s="7" t="s">
        <v>49</v>
      </c>
      <c r="B29">
        <v>5.2122000000000002</v>
      </c>
      <c r="C29">
        <v>1.5684E-2</v>
      </c>
      <c r="D29">
        <v>1.8046</v>
      </c>
      <c r="E29">
        <v>4.5241000000000003E-2</v>
      </c>
      <c r="F29" t="s">
        <v>17</v>
      </c>
      <c r="G29" s="4" t="s">
        <v>18</v>
      </c>
      <c r="H29" t="s">
        <v>19</v>
      </c>
      <c r="I29" s="6" t="s">
        <v>90</v>
      </c>
    </row>
    <row r="30" spans="1:9" x14ac:dyDescent="0.2">
      <c r="A30" s="7" t="s">
        <v>50</v>
      </c>
      <c r="B30">
        <v>4.8879999999999999</v>
      </c>
      <c r="C30">
        <v>1.9380999999999999E-2</v>
      </c>
      <c r="D30">
        <v>1.7125999999999999</v>
      </c>
      <c r="E30">
        <v>5.3836000000000002E-2</v>
      </c>
      <c r="F30" t="s">
        <v>19</v>
      </c>
      <c r="G30" t="s">
        <v>19</v>
      </c>
      <c r="H30" s="4" t="s">
        <v>21</v>
      </c>
      <c r="I30" s="6" t="s">
        <v>112</v>
      </c>
    </row>
    <row r="31" spans="1:9" x14ac:dyDescent="0.2">
      <c r="A31" s="7" t="s">
        <v>51</v>
      </c>
      <c r="B31">
        <v>4.3564999999999996</v>
      </c>
      <c r="C31">
        <v>2.7712000000000001E-2</v>
      </c>
      <c r="D31">
        <v>1.5572999999999999</v>
      </c>
      <c r="E31">
        <v>7.4230000000000004E-2</v>
      </c>
      <c r="F31" t="s">
        <v>19</v>
      </c>
      <c r="G31" s="4" t="s">
        <v>18</v>
      </c>
      <c r="H31" s="4" t="s">
        <v>21</v>
      </c>
      <c r="I31" s="6" t="s">
        <v>91</v>
      </c>
    </row>
    <row r="32" spans="1:9" x14ac:dyDescent="0.2">
      <c r="A32" s="7" t="s">
        <v>52</v>
      </c>
      <c r="B32">
        <v>4.2417999999999996</v>
      </c>
      <c r="C32">
        <v>2.9988000000000001E-2</v>
      </c>
      <c r="D32">
        <v>1.5229999999999999</v>
      </c>
      <c r="E32">
        <v>7.7556E-2</v>
      </c>
      <c r="F32" t="s">
        <v>19</v>
      </c>
      <c r="G32" s="4" t="s">
        <v>18</v>
      </c>
      <c r="H32" s="4" t="s">
        <v>21</v>
      </c>
      <c r="I32" s="6" t="s">
        <v>92</v>
      </c>
    </row>
    <row r="33" spans="1:9" x14ac:dyDescent="0.2">
      <c r="A33" s="7" t="s">
        <v>53</v>
      </c>
      <c r="B33">
        <v>4.0956000000000001</v>
      </c>
      <c r="C33">
        <v>3.3196000000000003E-2</v>
      </c>
      <c r="D33">
        <v>1.4789000000000001</v>
      </c>
      <c r="E33">
        <v>8.2988999999999993E-2</v>
      </c>
      <c r="F33" t="s">
        <v>19</v>
      </c>
      <c r="G33" t="s">
        <v>19</v>
      </c>
      <c r="H33" s="4" t="s">
        <v>21</v>
      </c>
      <c r="I33" s="6" t="s">
        <v>93</v>
      </c>
    </row>
    <row r="34" spans="1:9" x14ac:dyDescent="0.2">
      <c r="A34" s="7" t="s">
        <v>54</v>
      </c>
      <c r="B34">
        <v>3.8683999999999998</v>
      </c>
      <c r="C34">
        <v>3.8961000000000003E-2</v>
      </c>
      <c r="D34">
        <v>1.4094</v>
      </c>
      <c r="E34">
        <v>9.4260999999999998E-2</v>
      </c>
      <c r="F34" t="s">
        <v>19</v>
      </c>
      <c r="G34" t="s">
        <v>19</v>
      </c>
      <c r="H34" s="4" t="s">
        <v>21</v>
      </c>
      <c r="I34" s="6" t="s">
        <v>94</v>
      </c>
    </row>
    <row r="35" spans="1:9" x14ac:dyDescent="0.2">
      <c r="A35" s="7" t="s">
        <v>55</v>
      </c>
      <c r="B35">
        <v>3.7326999999999999</v>
      </c>
      <c r="C35">
        <v>4.2923999999999997E-2</v>
      </c>
      <c r="D35">
        <v>1.3673</v>
      </c>
      <c r="E35">
        <v>0.10059999999999999</v>
      </c>
      <c r="F35" t="s">
        <v>19</v>
      </c>
      <c r="G35" s="4" t="s">
        <v>18</v>
      </c>
      <c r="H35" s="4" t="s">
        <v>21</v>
      </c>
      <c r="I35" s="6" t="s">
        <v>95</v>
      </c>
    </row>
    <row r="36" spans="1:9" x14ac:dyDescent="0.2">
      <c r="A36" s="7" t="s">
        <v>56</v>
      </c>
      <c r="B36">
        <v>3.6208</v>
      </c>
      <c r="C36">
        <v>4.6531999999999997E-2</v>
      </c>
      <c r="D36">
        <v>1.3323</v>
      </c>
      <c r="E36">
        <v>0.10575</v>
      </c>
      <c r="F36" s="4" t="s">
        <v>29</v>
      </c>
      <c r="G36" t="s">
        <v>19</v>
      </c>
      <c r="H36" s="4" t="s">
        <v>24</v>
      </c>
      <c r="I36" s="6" t="s">
        <v>96</v>
      </c>
    </row>
    <row r="37" spans="1:9" x14ac:dyDescent="0.2">
      <c r="A37" s="7" t="s">
        <v>57</v>
      </c>
      <c r="B37">
        <v>3.3321000000000001</v>
      </c>
      <c r="C37">
        <v>5.7484E-2</v>
      </c>
      <c r="D37">
        <v>1.2404999999999999</v>
      </c>
      <c r="E37">
        <v>0.12503</v>
      </c>
      <c r="F37" t="s">
        <v>19</v>
      </c>
      <c r="G37" t="s">
        <v>18</v>
      </c>
      <c r="H37" t="s">
        <v>21</v>
      </c>
      <c r="I37" s="6" t="s">
        <v>97</v>
      </c>
    </row>
    <row r="38" spans="1:9" x14ac:dyDescent="0.2">
      <c r="A38" s="7" t="s">
        <v>58</v>
      </c>
      <c r="B38">
        <v>3.3119999999999998</v>
      </c>
      <c r="C38">
        <v>5.8347000000000003E-2</v>
      </c>
      <c r="D38">
        <v>1.234</v>
      </c>
      <c r="E38">
        <v>0.12503</v>
      </c>
      <c r="F38" t="s">
        <v>19</v>
      </c>
      <c r="G38" t="s">
        <v>19</v>
      </c>
      <c r="H38" t="s">
        <v>21</v>
      </c>
      <c r="I38" s="6" t="s">
        <v>114</v>
      </c>
    </row>
    <row r="39" spans="1:9" x14ac:dyDescent="0.2">
      <c r="A39" s="7" t="s">
        <v>59</v>
      </c>
      <c r="B39">
        <v>3.1659999999999999</v>
      </c>
      <c r="C39">
        <v>6.5060000000000007E-2</v>
      </c>
      <c r="D39">
        <v>1.1867000000000001</v>
      </c>
      <c r="E39">
        <v>0.13553999999999999</v>
      </c>
      <c r="F39" t="s">
        <v>19</v>
      </c>
      <c r="G39" t="s">
        <v>19</v>
      </c>
      <c r="H39" t="s">
        <v>21</v>
      </c>
      <c r="I39" s="6" t="s">
        <v>98</v>
      </c>
    </row>
    <row r="40" spans="1:9" x14ac:dyDescent="0.2">
      <c r="A40" s="7" t="s">
        <v>60</v>
      </c>
      <c r="B40">
        <v>3.0990000000000002</v>
      </c>
      <c r="C40">
        <v>6.8418999999999994E-2</v>
      </c>
      <c r="D40">
        <v>1.1648000000000001</v>
      </c>
      <c r="E40">
        <v>0.13586000000000001</v>
      </c>
      <c r="F40" s="4" t="s">
        <v>29</v>
      </c>
      <c r="G40" t="s">
        <v>19</v>
      </c>
      <c r="H40" t="s">
        <v>19</v>
      </c>
      <c r="I40" s="6" t="s">
        <v>113</v>
      </c>
    </row>
    <row r="41" spans="1:9" x14ac:dyDescent="0.2">
      <c r="A41" s="7" t="s">
        <v>62</v>
      </c>
      <c r="B41">
        <v>3.0566</v>
      </c>
      <c r="C41">
        <v>7.0644999999999999E-2</v>
      </c>
      <c r="D41">
        <v>1.1509</v>
      </c>
      <c r="E41">
        <v>0.13586000000000001</v>
      </c>
      <c r="F41" t="s">
        <v>19</v>
      </c>
      <c r="G41" t="s">
        <v>18</v>
      </c>
      <c r="H41" t="s">
        <v>19</v>
      </c>
      <c r="I41" s="6" t="s">
        <v>100</v>
      </c>
    </row>
    <row r="42" spans="1:9" x14ac:dyDescent="0.2">
      <c r="A42" s="7" t="s">
        <v>61</v>
      </c>
      <c r="B42">
        <v>3.0868000000000002</v>
      </c>
      <c r="C42">
        <v>6.905E-2</v>
      </c>
      <c r="D42">
        <v>1.1608000000000001</v>
      </c>
      <c r="E42">
        <v>0.13586000000000001</v>
      </c>
      <c r="F42" t="s">
        <v>19</v>
      </c>
      <c r="G42" t="s">
        <v>19</v>
      </c>
      <c r="H42" t="s">
        <v>21</v>
      </c>
      <c r="I42" s="6" t="s">
        <v>99</v>
      </c>
    </row>
    <row r="43" spans="1:9" x14ac:dyDescent="0.2">
      <c r="A43" s="7" t="s">
        <v>64</v>
      </c>
      <c r="B43">
        <v>2.7887</v>
      </c>
      <c r="C43">
        <v>8.6709999999999995E-2</v>
      </c>
      <c r="D43">
        <v>1.0619000000000001</v>
      </c>
      <c r="E43">
        <v>0.15495</v>
      </c>
      <c r="F43" t="s">
        <v>19</v>
      </c>
      <c r="G43" t="s">
        <v>18</v>
      </c>
      <c r="H43" t="s">
        <v>19</v>
      </c>
      <c r="I43" s="6" t="s">
        <v>84</v>
      </c>
    </row>
    <row r="44" spans="1:9" x14ac:dyDescent="0.2">
      <c r="A44" s="7" t="s">
        <v>63</v>
      </c>
      <c r="B44">
        <v>2.8271000000000002</v>
      </c>
      <c r="C44">
        <v>8.4175E-2</v>
      </c>
      <c r="D44">
        <v>1.0748</v>
      </c>
      <c r="E44">
        <v>0.15495</v>
      </c>
      <c r="F44" t="s">
        <v>19</v>
      </c>
      <c r="G44" t="s">
        <v>19</v>
      </c>
      <c r="H44" t="s">
        <v>21</v>
      </c>
      <c r="I44" s="6" t="s">
        <v>101</v>
      </c>
    </row>
    <row r="45" spans="1:9" x14ac:dyDescent="0.2">
      <c r="A45" s="5" t="s">
        <v>66</v>
      </c>
      <c r="B45">
        <v>2.7574000000000001</v>
      </c>
      <c r="C45">
        <v>8.8834999999999997E-2</v>
      </c>
      <c r="D45">
        <v>1.0513999999999999</v>
      </c>
      <c r="E45">
        <v>0.15495</v>
      </c>
      <c r="F45" t="s">
        <v>19</v>
      </c>
      <c r="G45" t="s">
        <v>19</v>
      </c>
      <c r="H45" t="s">
        <v>34</v>
      </c>
      <c r="I45" s="6" t="s">
        <v>103</v>
      </c>
    </row>
    <row r="46" spans="1:9" x14ac:dyDescent="0.2">
      <c r="A46" s="7" t="s">
        <v>65</v>
      </c>
      <c r="B46">
        <v>2.7650000000000001</v>
      </c>
      <c r="C46">
        <v>8.8314000000000004E-2</v>
      </c>
      <c r="D46">
        <v>1.054</v>
      </c>
      <c r="E46">
        <v>0.15495</v>
      </c>
      <c r="F46" t="s">
        <v>17</v>
      </c>
      <c r="G46" t="s">
        <v>19</v>
      </c>
      <c r="H46" t="s">
        <v>19</v>
      </c>
      <c r="I46" s="6" t="s">
        <v>102</v>
      </c>
    </row>
    <row r="47" spans="1:9" x14ac:dyDescent="0.2">
      <c r="A47" s="7" t="s">
        <v>68</v>
      </c>
      <c r="B47">
        <v>2.6469</v>
      </c>
      <c r="C47">
        <v>9.6815999999999999E-2</v>
      </c>
      <c r="D47">
        <v>1.0141</v>
      </c>
      <c r="E47">
        <v>0.16136</v>
      </c>
      <c r="F47" t="s">
        <v>19</v>
      </c>
      <c r="G47" t="s">
        <v>18</v>
      </c>
      <c r="H47" t="s">
        <v>19</v>
      </c>
      <c r="I47" s="6" t="s">
        <v>105</v>
      </c>
    </row>
    <row r="48" spans="1:9" x14ac:dyDescent="0.2">
      <c r="A48" s="7" t="s">
        <v>67</v>
      </c>
      <c r="B48">
        <v>2.6478999999999999</v>
      </c>
      <c r="C48">
        <v>9.6738000000000005E-2</v>
      </c>
      <c r="D48">
        <v>1.0144</v>
      </c>
      <c r="E48">
        <v>0.16136</v>
      </c>
      <c r="F48" t="s">
        <v>19</v>
      </c>
      <c r="G48" t="s">
        <v>19</v>
      </c>
      <c r="H48" t="s">
        <v>19</v>
      </c>
      <c r="I48" s="6" t="s">
        <v>104</v>
      </c>
    </row>
    <row r="49" spans="1:9" x14ac:dyDescent="0.2">
      <c r="A49" s="7" t="s">
        <v>69</v>
      </c>
      <c r="B49">
        <v>2.5051000000000001</v>
      </c>
      <c r="C49">
        <v>0.10825</v>
      </c>
      <c r="D49">
        <v>0.96558999999999995</v>
      </c>
      <c r="E49">
        <v>0.17649000000000001</v>
      </c>
      <c r="F49" t="s">
        <v>19</v>
      </c>
      <c r="G49" t="s">
        <v>19</v>
      </c>
      <c r="H49" t="s">
        <v>21</v>
      </c>
      <c r="I49" s="6" t="s">
        <v>106</v>
      </c>
    </row>
    <row r="50" spans="1:9" x14ac:dyDescent="0.2">
      <c r="A50" s="7" t="s">
        <v>70</v>
      </c>
      <c r="B50">
        <v>2.3471000000000002</v>
      </c>
      <c r="C50">
        <v>0.12275999999999999</v>
      </c>
      <c r="D50">
        <v>0.91093999999999997</v>
      </c>
      <c r="E50">
        <v>0.19589000000000001</v>
      </c>
      <c r="F50" t="s">
        <v>19</v>
      </c>
      <c r="G50" t="s">
        <v>19</v>
      </c>
      <c r="H50" t="s">
        <v>19</v>
      </c>
      <c r="I50" s="6" t="s">
        <v>107</v>
      </c>
    </row>
    <row r="51" spans="1:9" ht="17" thickBot="1" x14ac:dyDescent="0.25">
      <c r="A51" s="8" t="s">
        <v>71</v>
      </c>
      <c r="B51" s="9">
        <v>2.3056000000000001</v>
      </c>
      <c r="C51" s="9">
        <v>0.12692000000000001</v>
      </c>
      <c r="D51" s="9">
        <v>0.89646999999999999</v>
      </c>
      <c r="E51" s="9">
        <v>0.19830999999999999</v>
      </c>
      <c r="F51" s="9" t="s">
        <v>19</v>
      </c>
      <c r="G51" s="9" t="s">
        <v>19</v>
      </c>
      <c r="H51" s="9" t="s">
        <v>19</v>
      </c>
      <c r="I51" s="10" t="s">
        <v>108</v>
      </c>
    </row>
  </sheetData>
  <mergeCells count="7">
    <mergeCell ref="I2:I3"/>
    <mergeCell ref="A2:A3"/>
    <mergeCell ref="B2:B3"/>
    <mergeCell ref="C2:C3"/>
    <mergeCell ref="D2:D3"/>
    <mergeCell ref="E2:E3"/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2FD08-54D8-1843-9536-9798D437EE76}">
  <dimension ref="A1:D12"/>
  <sheetViews>
    <sheetView workbookViewId="0">
      <selection activeCell="D17" sqref="D17"/>
    </sheetView>
  </sheetViews>
  <sheetFormatPr baseColWidth="10" defaultRowHeight="16" x14ac:dyDescent="0.2"/>
  <cols>
    <col min="1" max="1" width="15.6640625" customWidth="1"/>
    <col min="2" max="2" width="16.6640625" customWidth="1"/>
    <col min="4" max="4" width="20.83203125" customWidth="1"/>
  </cols>
  <sheetData>
    <row r="1" spans="1:4" ht="18" x14ac:dyDescent="0.2">
      <c r="A1" s="11" t="s">
        <v>133</v>
      </c>
    </row>
    <row r="2" spans="1:4" ht="34" x14ac:dyDescent="0.2">
      <c r="A2" s="12" t="s">
        <v>0</v>
      </c>
      <c r="B2" s="12" t="s">
        <v>1</v>
      </c>
      <c r="C2" s="12" t="s">
        <v>4</v>
      </c>
      <c r="D2" s="12" t="s">
        <v>127</v>
      </c>
    </row>
    <row r="3" spans="1:4" x14ac:dyDescent="0.2">
      <c r="A3" s="36" t="s">
        <v>5</v>
      </c>
      <c r="B3" s="13" t="s">
        <v>8</v>
      </c>
      <c r="C3" s="37">
        <v>10</v>
      </c>
      <c r="D3" s="13" t="s">
        <v>118</v>
      </c>
    </row>
    <row r="4" spans="1:4" x14ac:dyDescent="0.2">
      <c r="A4" s="36"/>
      <c r="B4" s="13" t="s">
        <v>2</v>
      </c>
      <c r="C4" s="37"/>
      <c r="D4" s="13" t="s">
        <v>119</v>
      </c>
    </row>
    <row r="5" spans="1:4" x14ac:dyDescent="0.2">
      <c r="A5" s="36"/>
      <c r="B5" s="13" t="s">
        <v>3</v>
      </c>
      <c r="C5" s="37"/>
      <c r="D5" s="13" t="s">
        <v>120</v>
      </c>
    </row>
    <row r="6" spans="1:4" x14ac:dyDescent="0.2">
      <c r="A6" s="36" t="s">
        <v>6</v>
      </c>
      <c r="B6" s="13" t="s">
        <v>8</v>
      </c>
      <c r="C6" s="37" t="s">
        <v>128</v>
      </c>
      <c r="D6" s="13" t="s">
        <v>121</v>
      </c>
    </row>
    <row r="7" spans="1:4" x14ac:dyDescent="0.2">
      <c r="A7" s="36"/>
      <c r="B7" s="13" t="s">
        <v>2</v>
      </c>
      <c r="C7" s="37"/>
      <c r="D7" s="13" t="s">
        <v>122</v>
      </c>
    </row>
    <row r="8" spans="1:4" x14ac:dyDescent="0.2">
      <c r="A8" s="36"/>
      <c r="B8" s="13" t="s">
        <v>3</v>
      </c>
      <c r="C8" s="37"/>
      <c r="D8" s="13" t="s">
        <v>123</v>
      </c>
    </row>
    <row r="9" spans="1:4" x14ac:dyDescent="0.2">
      <c r="A9" s="36" t="s">
        <v>7</v>
      </c>
      <c r="B9" s="13" t="s">
        <v>8</v>
      </c>
      <c r="C9" s="37">
        <v>9</v>
      </c>
      <c r="D9" s="13" t="s">
        <v>124</v>
      </c>
    </row>
    <row r="10" spans="1:4" x14ac:dyDescent="0.2">
      <c r="A10" s="36"/>
      <c r="B10" s="13" t="s">
        <v>2</v>
      </c>
      <c r="C10" s="37"/>
      <c r="D10" s="13" t="s">
        <v>125</v>
      </c>
    </row>
    <row r="11" spans="1:4" ht="17" thickBot="1" x14ac:dyDescent="0.25">
      <c r="A11" s="38"/>
      <c r="B11" s="14" t="s">
        <v>3</v>
      </c>
      <c r="C11" s="39"/>
      <c r="D11" s="14" t="s">
        <v>126</v>
      </c>
    </row>
    <row r="12" spans="1:4" x14ac:dyDescent="0.2">
      <c r="A12" t="s">
        <v>130</v>
      </c>
    </row>
  </sheetData>
  <mergeCells count="6">
    <mergeCell ref="A3:A5"/>
    <mergeCell ref="C3:C5"/>
    <mergeCell ref="A6:A8"/>
    <mergeCell ref="C6:C8"/>
    <mergeCell ref="A9:A11"/>
    <mergeCell ref="C9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SupplementaryTable1</vt:lpstr>
      <vt:lpstr>SupplementaryTable2</vt:lpstr>
      <vt:lpstr>SupplementaryTable3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Lizbeth Sayavedra (QIB)</cp:lastModifiedBy>
  <dcterms:created xsi:type="dcterms:W3CDTF">2023-07-05T10:20:17Z</dcterms:created>
  <dcterms:modified xsi:type="dcterms:W3CDTF">2024-05-30T09:20:28Z</dcterms:modified>
</cp:coreProperties>
</file>