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zhoushiyi/Desktop/"/>
    </mc:Choice>
  </mc:AlternateContent>
  <xr:revisionPtr revIDLastSave="0" documentId="13_ncr:1_{275425BA-9212-B842-9D5B-F43066E0E4A1}" xr6:coauthVersionLast="47" xr6:coauthVersionMax="47" xr10:uidLastSave="{00000000-0000-0000-0000-000000000000}"/>
  <bookViews>
    <workbookView xWindow="6160" yWindow="2700" windowWidth="28040" windowHeight="17440" xr2:uid="{6AA74685-B084-494C-B6CF-B7E093EB39E7}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6" r:id="rId6"/>
    <sheet name="Supp Figure S1" sheetId="7" r:id="rId7"/>
    <sheet name="Supp Figure S5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8" l="1"/>
  <c r="C13" i="8"/>
  <c r="C8" i="8"/>
  <c r="C3" i="8"/>
  <c r="C8" i="7"/>
  <c r="C3" i="7"/>
  <c r="I8" i="6"/>
  <c r="I3" i="6"/>
  <c r="C7" i="6"/>
  <c r="C3" i="6"/>
  <c r="AG18" i="5" l="1"/>
  <c r="AG13" i="5"/>
  <c r="AG8" i="5"/>
  <c r="AG3" i="5"/>
  <c r="AA8" i="5" l="1"/>
  <c r="AA18" i="5"/>
  <c r="AA13" i="5"/>
  <c r="AA3" i="5"/>
  <c r="C18" i="5"/>
  <c r="C13" i="5"/>
  <c r="C8" i="5"/>
  <c r="C3" i="5"/>
  <c r="U18" i="5"/>
  <c r="U13" i="5"/>
  <c r="U8" i="5"/>
  <c r="U3" i="5"/>
  <c r="O18" i="5"/>
  <c r="O13" i="5"/>
  <c r="O8" i="5"/>
  <c r="O3" i="5"/>
  <c r="I18" i="5" l="1"/>
  <c r="I13" i="5"/>
  <c r="I8" i="5" l="1"/>
  <c r="I3" i="5"/>
  <c r="C18" i="4"/>
  <c r="C13" i="4"/>
  <c r="C8" i="4"/>
  <c r="C3" i="4"/>
  <c r="U3" i="3"/>
  <c r="U8" i="3"/>
  <c r="AA8" i="3"/>
  <c r="AA3" i="3"/>
  <c r="O8" i="3"/>
  <c r="O3" i="3"/>
  <c r="I8" i="3"/>
  <c r="I3" i="3"/>
  <c r="C13" i="3"/>
  <c r="C8" i="3"/>
  <c r="C3" i="3"/>
  <c r="C23" i="2"/>
  <c r="C18" i="2"/>
  <c r="C13" i="2"/>
  <c r="C8" i="2"/>
  <c r="C3" i="2"/>
  <c r="AG28" i="1"/>
  <c r="AG23" i="1"/>
  <c r="AG18" i="1"/>
  <c r="AG13" i="1"/>
  <c r="AG8" i="1"/>
  <c r="AG3" i="1"/>
  <c r="AA28" i="1"/>
  <c r="AA23" i="1"/>
  <c r="AA18" i="1"/>
  <c r="AA13" i="1"/>
  <c r="AA8" i="1"/>
  <c r="AA3" i="1"/>
  <c r="U28" i="1"/>
  <c r="U23" i="1"/>
  <c r="U18" i="1"/>
  <c r="U13" i="1"/>
  <c r="U8" i="1"/>
  <c r="U3" i="1"/>
  <c r="I3" i="1"/>
  <c r="O28" i="1"/>
  <c r="O18" i="1"/>
  <c r="O13" i="1"/>
  <c r="O8" i="1"/>
  <c r="O23" i="1"/>
  <c r="O3" i="1"/>
  <c r="I28" i="1"/>
  <c r="I23" i="1"/>
  <c r="I18" i="1"/>
  <c r="I13" i="1"/>
  <c r="I8" i="1"/>
  <c r="C8" i="1"/>
  <c r="C3" i="1"/>
</calcChain>
</file>

<file path=xl/sharedStrings.xml><?xml version="1.0" encoding="utf-8"?>
<sst xmlns="http://schemas.openxmlformats.org/spreadsheetml/2006/main" count="565" uniqueCount="74">
  <si>
    <t>strain</t>
  </si>
  <si>
    <t>CI at naïve</t>
  </si>
  <si>
    <t>mean CI of naive</t>
  </si>
  <si>
    <t>CI at T0</t>
  </si>
  <si>
    <t>daf-2</t>
  </si>
  <si>
    <t>N2</t>
  </si>
  <si>
    <t>LI at T0</t>
  </si>
  <si>
    <t>neuronal AID</t>
  </si>
  <si>
    <t>daf-2 auxin</t>
  </si>
  <si>
    <t>N2 auxin</t>
  </si>
  <si>
    <t>neuronal AID auxin</t>
  </si>
  <si>
    <t>intestinal AID auxin</t>
  </si>
  <si>
    <t>intestinal AID</t>
  </si>
  <si>
    <t>Gonadal sheath AID auxin</t>
  </si>
  <si>
    <t>Gonadal sheath AID</t>
  </si>
  <si>
    <t>germline AID auxin</t>
  </si>
  <si>
    <t>germline</t>
  </si>
  <si>
    <t>hypodermal AID auxin</t>
  </si>
  <si>
    <t>hypodermal AID</t>
  </si>
  <si>
    <t>Figure 1A</t>
  </si>
  <si>
    <t>1B</t>
  </si>
  <si>
    <t>1C</t>
  </si>
  <si>
    <t>1D</t>
  </si>
  <si>
    <t>1E</t>
  </si>
  <si>
    <t>1F</t>
  </si>
  <si>
    <t>Figure 2F</t>
  </si>
  <si>
    <t>unc-43 auixn</t>
  </si>
  <si>
    <t>unc-73 auxin</t>
  </si>
  <si>
    <t>casy-1 auxin</t>
  </si>
  <si>
    <t>control auxin</t>
  </si>
  <si>
    <t>control</t>
  </si>
  <si>
    <t>Figure 3A</t>
  </si>
  <si>
    <t>crh-1</t>
  </si>
  <si>
    <t>daf-2;crh-1</t>
  </si>
  <si>
    <t>3B</t>
  </si>
  <si>
    <t>3C</t>
  </si>
  <si>
    <t>3D</t>
  </si>
  <si>
    <t>neuronal AID auxin with crh-1</t>
  </si>
  <si>
    <t>neuronal AID with crh-1</t>
  </si>
  <si>
    <t>3E</t>
  </si>
  <si>
    <t>hypodermal AID auxin with crh-1</t>
  </si>
  <si>
    <t>hypodermal AID with crh-1</t>
  </si>
  <si>
    <t>hypodermal AID with crh-2</t>
  </si>
  <si>
    <t>hypodermal AID with crh-3</t>
  </si>
  <si>
    <t>hypodermal AID with crh-4</t>
  </si>
  <si>
    <t>osm-11 auxin</t>
  </si>
  <si>
    <t>osm-11</t>
  </si>
  <si>
    <t>Figure 4D</t>
  </si>
  <si>
    <t>Figure 5B</t>
  </si>
  <si>
    <t>lin-12 auxin</t>
  </si>
  <si>
    <t>lin-12 RNAi</t>
  </si>
  <si>
    <t>control RNAi</t>
  </si>
  <si>
    <t>Figure 5C</t>
  </si>
  <si>
    <t>lag-1 auxin</t>
  </si>
  <si>
    <t>lag-1 RNAi</t>
  </si>
  <si>
    <t>Figure 5D</t>
  </si>
  <si>
    <t>sel-8 auxin</t>
  </si>
  <si>
    <t>sel-8 RNAi</t>
  </si>
  <si>
    <t>Figure 5A</t>
  </si>
  <si>
    <t>glp-1 auxin</t>
  </si>
  <si>
    <t>glp-11 RNAi</t>
  </si>
  <si>
    <t>Figure 5E</t>
  </si>
  <si>
    <t>AIY lin-12  auxin</t>
  </si>
  <si>
    <t>AIY lin-12 RNAi</t>
  </si>
  <si>
    <t>RIG lin-12  auxin</t>
  </si>
  <si>
    <t>RIG lin-12 RNAi</t>
  </si>
  <si>
    <t>Figure 6A</t>
  </si>
  <si>
    <t>Day 8 auxin</t>
  </si>
  <si>
    <t>Day 8 control</t>
  </si>
  <si>
    <t>Day 6 auxin</t>
  </si>
  <si>
    <t>Day 6 control</t>
  </si>
  <si>
    <t>Fig  S1A</t>
  </si>
  <si>
    <t>muscle AID</t>
  </si>
  <si>
    <t>Figure S5C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</si>
</sst>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000000"/>
      <name val="Helvetica Neue"/>
      <family val="2"/>
    </font>
    <font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40571-9BAB-9D49-A168-94551DFC399A}">
  <dimension ref="A1:AI32"/>
  <sheetViews>
    <sheetView tabSelected="1" topLeftCell="AE1" workbookViewId="0">
      <selection activeCell="A2" sqref="A2:E2"/>
    </sheetView>
  </sheetViews>
  <sheetFormatPr baseColWidth="10" defaultRowHeight="16" x14ac:dyDescent="0.2"/>
  <cols>
    <col min="2" max="2" width="10.5" customWidth="1"/>
    <col min="3" max="3" width="15" customWidth="1"/>
    <col min="7" max="7" width="16.5" customWidth="1"/>
    <col min="13" max="13" width="18.5" customWidth="1"/>
  </cols>
  <sheetData>
    <row r="1" spans="1:35" x14ac:dyDescent="0.2">
      <c r="A1" t="s">
        <v>19</v>
      </c>
      <c r="G1" t="s">
        <v>20</v>
      </c>
      <c r="M1" t="s">
        <v>21</v>
      </c>
      <c r="S1" t="s">
        <v>22</v>
      </c>
      <c r="Y1" t="s">
        <v>23</v>
      </c>
      <c r="AE1" t="s">
        <v>24</v>
      </c>
    </row>
    <row r="2" spans="1:35" x14ac:dyDescent="0.2">
      <c r="A2" t="s">
        <v>0</v>
      </c>
      <c r="B2" t="s">
        <v>1</v>
      </c>
      <c r="C2" t="s">
        <v>2</v>
      </c>
      <c r="D2" t="s">
        <v>3</v>
      </c>
      <c r="E2" t="s">
        <v>6</v>
      </c>
      <c r="G2" t="s">
        <v>0</v>
      </c>
      <c r="H2" t="s">
        <v>1</v>
      </c>
      <c r="I2" t="s">
        <v>2</v>
      </c>
      <c r="J2" t="s">
        <v>3</v>
      </c>
      <c r="K2" t="s">
        <v>6</v>
      </c>
      <c r="M2" t="s">
        <v>0</v>
      </c>
      <c r="N2" t="s">
        <v>1</v>
      </c>
      <c r="O2" t="s">
        <v>2</v>
      </c>
      <c r="P2" t="s">
        <v>3</v>
      </c>
      <c r="Q2" t="s">
        <v>6</v>
      </c>
      <c r="S2" t="s">
        <v>0</v>
      </c>
      <c r="T2" t="s">
        <v>1</v>
      </c>
      <c r="U2" t="s">
        <v>2</v>
      </c>
      <c r="V2" t="s">
        <v>3</v>
      </c>
      <c r="W2" t="s">
        <v>6</v>
      </c>
      <c r="Y2" t="s">
        <v>0</v>
      </c>
      <c r="Z2" t="s">
        <v>1</v>
      </c>
      <c r="AA2" t="s">
        <v>2</v>
      </c>
      <c r="AB2" t="s">
        <v>3</v>
      </c>
      <c r="AC2" t="s">
        <v>6</v>
      </c>
      <c r="AE2" t="s">
        <v>0</v>
      </c>
      <c r="AF2" t="s">
        <v>1</v>
      </c>
      <c r="AG2" t="s">
        <v>2</v>
      </c>
      <c r="AH2" t="s">
        <v>3</v>
      </c>
      <c r="AI2" t="s">
        <v>6</v>
      </c>
    </row>
    <row r="3" spans="1:35" x14ac:dyDescent="0.2">
      <c r="A3" t="s">
        <v>4</v>
      </c>
      <c r="B3">
        <v>0.58823999999999999</v>
      </c>
      <c r="C3">
        <f>AVERAGE(B3:B7)</f>
        <v>0.53932599999999997</v>
      </c>
      <c r="D3">
        <v>0.98968999999999996</v>
      </c>
      <c r="E3">
        <v>0.45036399999999999</v>
      </c>
      <c r="G3" t="s">
        <v>8</v>
      </c>
      <c r="H3" s="1">
        <v>0.71287</v>
      </c>
      <c r="I3">
        <f>AVERAGE(H3:H7)</f>
        <v>0.71561200000000003</v>
      </c>
      <c r="J3">
        <v>1</v>
      </c>
      <c r="K3">
        <v>0.28438799999999997</v>
      </c>
      <c r="M3" t="s">
        <v>8</v>
      </c>
      <c r="N3">
        <v>0.55556000000000005</v>
      </c>
      <c r="O3">
        <f>AVERAGE(N3:N6)</f>
        <v>0.59416750000000007</v>
      </c>
      <c r="P3" s="1">
        <v>0.95620000000000005</v>
      </c>
      <c r="Q3" s="1">
        <v>0.36203249999999998</v>
      </c>
      <c r="S3" t="s">
        <v>8</v>
      </c>
      <c r="T3">
        <v>0.32652999999999999</v>
      </c>
      <c r="U3">
        <f>AVERAGE(T3:T7)</f>
        <v>0.37341800000000003</v>
      </c>
      <c r="V3">
        <v>0.84955999999999998</v>
      </c>
      <c r="W3">
        <v>0.47614200000000001</v>
      </c>
      <c r="Y3" t="s">
        <v>8</v>
      </c>
      <c r="Z3" s="1">
        <v>0.39473999999999998</v>
      </c>
      <c r="AA3">
        <f>AVERAGE(Z3:Z7)</f>
        <v>0.32750200000000002</v>
      </c>
      <c r="AB3" s="1">
        <v>0.98319000000000001</v>
      </c>
      <c r="AC3" s="1">
        <v>0.65568800000000005</v>
      </c>
      <c r="AE3" t="s">
        <v>8</v>
      </c>
      <c r="AF3" s="1">
        <v>0.71875</v>
      </c>
      <c r="AG3">
        <f>AVERAGE(AF3:AF7)</f>
        <v>0.59964799999999996</v>
      </c>
      <c r="AH3" s="1">
        <v>0.96552000000000004</v>
      </c>
      <c r="AI3" s="1">
        <v>0.36587199999999998</v>
      </c>
    </row>
    <row r="4" spans="1:35" x14ac:dyDescent="0.2">
      <c r="A4" t="s">
        <v>4</v>
      </c>
      <c r="B4">
        <v>0.48598000000000002</v>
      </c>
      <c r="D4">
        <v>0.98009999999999997</v>
      </c>
      <c r="E4">
        <v>0.440774</v>
      </c>
      <c r="G4" t="s">
        <v>8</v>
      </c>
      <c r="H4" s="1">
        <v>0.63963999999999999</v>
      </c>
      <c r="J4">
        <v>0.98346999999999996</v>
      </c>
      <c r="K4">
        <v>0.26785799999999998</v>
      </c>
      <c r="M4" t="s">
        <v>8</v>
      </c>
      <c r="N4">
        <v>0.47916999999999998</v>
      </c>
      <c r="P4" s="1">
        <v>0.96116999999999997</v>
      </c>
      <c r="Q4" s="1">
        <v>0.36700250000000001</v>
      </c>
      <c r="S4" t="s">
        <v>8</v>
      </c>
      <c r="T4">
        <v>0.65217000000000003</v>
      </c>
      <c r="V4">
        <v>0.93913000000000002</v>
      </c>
      <c r="W4">
        <v>0.56571199999999999</v>
      </c>
      <c r="Y4" t="s">
        <v>8</v>
      </c>
      <c r="Z4" s="1">
        <v>0.24176</v>
      </c>
      <c r="AB4" s="1">
        <v>0.94545000000000001</v>
      </c>
      <c r="AC4" s="1">
        <v>0.61794800000000005</v>
      </c>
      <c r="AE4" t="s">
        <v>8</v>
      </c>
      <c r="AF4" s="1">
        <v>0.69767000000000001</v>
      </c>
      <c r="AH4" s="1">
        <v>0.99114999999999998</v>
      </c>
      <c r="AI4" s="1">
        <v>0.39150200000000002</v>
      </c>
    </row>
    <row r="5" spans="1:35" x14ac:dyDescent="0.2">
      <c r="A5" t="s">
        <v>4</v>
      </c>
      <c r="B5">
        <v>0.45361000000000001</v>
      </c>
      <c r="D5">
        <v>0.97499999999999998</v>
      </c>
      <c r="E5">
        <v>0.43567400000000001</v>
      </c>
      <c r="G5" t="s">
        <v>8</v>
      </c>
      <c r="H5" s="1">
        <v>0.69318000000000002</v>
      </c>
      <c r="J5">
        <v>0.93798000000000004</v>
      </c>
      <c r="K5">
        <v>0.22236800000000001</v>
      </c>
      <c r="M5" t="s">
        <v>8</v>
      </c>
      <c r="N5">
        <v>0.74194000000000004</v>
      </c>
      <c r="P5" s="1">
        <v>0.93506</v>
      </c>
      <c r="Q5" s="1">
        <v>0.34089249999999999</v>
      </c>
      <c r="S5" t="s">
        <v>8</v>
      </c>
      <c r="T5">
        <v>0.21839</v>
      </c>
      <c r="V5">
        <v>0.96938999999999997</v>
      </c>
      <c r="W5">
        <v>0.59597199999999995</v>
      </c>
      <c r="Y5" t="s">
        <v>8</v>
      </c>
      <c r="Z5" s="1">
        <v>0.33333000000000002</v>
      </c>
      <c r="AB5" s="1">
        <v>0.97655999999999998</v>
      </c>
      <c r="AC5" s="1">
        <v>0.64905800000000002</v>
      </c>
      <c r="AE5" t="s">
        <v>8</v>
      </c>
      <c r="AF5" s="1">
        <v>0.56521999999999994</v>
      </c>
      <c r="AH5" s="1">
        <v>0.96262000000000003</v>
      </c>
      <c r="AI5" s="1">
        <v>0.36297200000000002</v>
      </c>
    </row>
    <row r="6" spans="1:35" x14ac:dyDescent="0.2">
      <c r="A6" t="s">
        <v>4</v>
      </c>
      <c r="B6">
        <v>0.7732</v>
      </c>
      <c r="D6">
        <v>0.97162999999999999</v>
      </c>
      <c r="E6">
        <v>0.43230400000000002</v>
      </c>
      <c r="G6" t="s">
        <v>8</v>
      </c>
      <c r="H6" s="1">
        <v>0.72535000000000005</v>
      </c>
      <c r="J6">
        <v>1</v>
      </c>
      <c r="K6">
        <v>0.28438799999999997</v>
      </c>
      <c r="M6" t="s">
        <v>8</v>
      </c>
      <c r="N6">
        <v>0.6</v>
      </c>
      <c r="P6" s="1">
        <v>0.97114999999999996</v>
      </c>
      <c r="Q6" s="1">
        <v>0.3769825</v>
      </c>
      <c r="S6" t="s">
        <v>8</v>
      </c>
      <c r="T6">
        <v>0.41666999999999998</v>
      </c>
      <c r="V6">
        <v>0.93457999999999997</v>
      </c>
      <c r="W6">
        <v>0.56116200000000005</v>
      </c>
      <c r="Y6" t="s">
        <v>8</v>
      </c>
      <c r="Z6" s="1">
        <v>0.375</v>
      </c>
      <c r="AB6" s="1">
        <v>0.99019999999999997</v>
      </c>
      <c r="AC6" s="1">
        <v>0.66269800000000001</v>
      </c>
      <c r="AE6" t="s">
        <v>8</v>
      </c>
      <c r="AF6" s="1">
        <v>0.58570999999999995</v>
      </c>
      <c r="AH6" s="1">
        <v>0.98629999999999995</v>
      </c>
      <c r="AI6" s="1">
        <v>0.386652</v>
      </c>
    </row>
    <row r="7" spans="1:35" x14ac:dyDescent="0.2">
      <c r="A7" t="s">
        <v>4</v>
      </c>
      <c r="B7">
        <v>0.39560000000000001</v>
      </c>
      <c r="D7">
        <v>0.91498000000000002</v>
      </c>
      <c r="E7">
        <v>0.37565400000000004</v>
      </c>
      <c r="G7" t="s">
        <v>8</v>
      </c>
      <c r="H7" s="1">
        <v>0.80701999999999996</v>
      </c>
      <c r="M7" t="s">
        <v>8</v>
      </c>
      <c r="P7" s="1">
        <v>0.98424999999999996</v>
      </c>
      <c r="Q7" s="1">
        <v>0.3900825</v>
      </c>
      <c r="S7" t="s">
        <v>8</v>
      </c>
      <c r="T7">
        <v>0.25333</v>
      </c>
      <c r="V7">
        <v>1</v>
      </c>
      <c r="W7">
        <v>0.62658199999999997</v>
      </c>
      <c r="Y7" t="s">
        <v>8</v>
      </c>
      <c r="Z7" s="1">
        <v>0.29268</v>
      </c>
      <c r="AB7" s="1">
        <v>0.97058999999999995</v>
      </c>
      <c r="AC7" s="1">
        <v>0.64308799999999999</v>
      </c>
      <c r="AE7" t="s">
        <v>8</v>
      </c>
      <c r="AF7" s="1">
        <v>0.43089</v>
      </c>
      <c r="AH7" s="1">
        <v>0.99019999999999997</v>
      </c>
      <c r="AI7" s="1">
        <v>0.39055200000000001</v>
      </c>
    </row>
    <row r="8" spans="1:35" x14ac:dyDescent="0.2">
      <c r="A8" t="s">
        <v>5</v>
      </c>
      <c r="B8">
        <v>0.51758999999999999</v>
      </c>
      <c r="C8">
        <f>AVERAGE(B8:B12)</f>
        <v>0.45578199999999996</v>
      </c>
      <c r="D8">
        <v>0.98182000000000003</v>
      </c>
      <c r="E8">
        <v>0.52603800000000001</v>
      </c>
      <c r="G8" t="s">
        <v>4</v>
      </c>
      <c r="H8" s="1">
        <v>0.43242999999999998</v>
      </c>
      <c r="I8">
        <f>AVERAGE(H8:H12)</f>
        <v>0.63780999999999999</v>
      </c>
      <c r="J8" s="1">
        <v>1</v>
      </c>
      <c r="K8" s="1">
        <v>0.36219000000000001</v>
      </c>
      <c r="M8" t="s">
        <v>4</v>
      </c>
      <c r="N8">
        <v>0.56000000000000005</v>
      </c>
      <c r="O8">
        <f>AVERAGE(N8:N12)</f>
        <v>0.55532999999999999</v>
      </c>
      <c r="P8" s="1">
        <v>0.96628999999999998</v>
      </c>
      <c r="Q8" s="1">
        <v>0.41095999999999999</v>
      </c>
      <c r="S8" t="s">
        <v>4</v>
      </c>
      <c r="T8">
        <v>0.53900999999999999</v>
      </c>
      <c r="U8">
        <f>AVERAGE(T8:T12)</f>
        <v>0.43373999999999996</v>
      </c>
      <c r="V8">
        <v>1</v>
      </c>
      <c r="W8">
        <v>0.56625999999999999</v>
      </c>
      <c r="Y8" t="s">
        <v>4</v>
      </c>
      <c r="Z8" s="1">
        <v>0.39129999999999998</v>
      </c>
      <c r="AA8">
        <f>AVERAGE(Z8:Z12)</f>
        <v>0.34934400000000004</v>
      </c>
      <c r="AB8" s="1">
        <v>1</v>
      </c>
      <c r="AC8" s="1">
        <v>0.65065600000000001</v>
      </c>
      <c r="AE8" t="s">
        <v>4</v>
      </c>
      <c r="AF8" s="1">
        <v>0.42254000000000003</v>
      </c>
      <c r="AG8">
        <f>AVERAGE(AF8:AF12)</f>
        <v>0.51122200000000007</v>
      </c>
      <c r="AH8" s="1">
        <v>0.97058999999999995</v>
      </c>
      <c r="AI8" s="1">
        <v>0.459368</v>
      </c>
    </row>
    <row r="9" spans="1:35" x14ac:dyDescent="0.2">
      <c r="A9" t="s">
        <v>5</v>
      </c>
      <c r="B9">
        <v>0.51121000000000005</v>
      </c>
      <c r="D9">
        <v>0.96313000000000004</v>
      </c>
      <c r="E9">
        <v>0.50734800000000013</v>
      </c>
      <c r="G9" t="s">
        <v>4</v>
      </c>
      <c r="H9" s="1">
        <v>0.55932000000000004</v>
      </c>
      <c r="J9" s="1">
        <v>0.98692999999999997</v>
      </c>
      <c r="K9" s="1">
        <v>0.34911999999999999</v>
      </c>
      <c r="M9" t="s">
        <v>4</v>
      </c>
      <c r="N9">
        <v>0.64788999999999997</v>
      </c>
      <c r="P9" s="1">
        <v>0.92208000000000001</v>
      </c>
      <c r="Q9" s="1">
        <v>0.36675000000000002</v>
      </c>
      <c r="S9" t="s">
        <v>4</v>
      </c>
      <c r="T9">
        <v>0.40322999999999998</v>
      </c>
      <c r="V9">
        <v>0.97938000000000003</v>
      </c>
      <c r="W9">
        <v>0.54564000000000001</v>
      </c>
      <c r="Y9" t="s">
        <v>4</v>
      </c>
      <c r="Z9" s="1">
        <v>0.23404</v>
      </c>
      <c r="AB9" s="1">
        <v>0.99253999999999998</v>
      </c>
      <c r="AC9" s="1">
        <v>0.64319599999999999</v>
      </c>
      <c r="AE9" t="s">
        <v>4</v>
      </c>
      <c r="AF9" s="1">
        <v>0.44828000000000001</v>
      </c>
      <c r="AH9" s="1">
        <v>0.97777999999999998</v>
      </c>
      <c r="AI9" s="1">
        <v>0.46655799999999997</v>
      </c>
    </row>
    <row r="10" spans="1:35" x14ac:dyDescent="0.2">
      <c r="A10" t="s">
        <v>5</v>
      </c>
      <c r="B10">
        <v>0.31841000000000003</v>
      </c>
      <c r="D10">
        <v>0.97633000000000003</v>
      </c>
      <c r="E10">
        <v>0.52054800000000001</v>
      </c>
      <c r="G10" t="s">
        <v>4</v>
      </c>
      <c r="H10" s="1">
        <v>0.89188999999999996</v>
      </c>
      <c r="J10" s="1">
        <v>0.98131000000000002</v>
      </c>
      <c r="K10" s="1">
        <v>0.34350000000000003</v>
      </c>
      <c r="M10" t="s">
        <v>4</v>
      </c>
      <c r="N10">
        <v>0.39784999999999998</v>
      </c>
      <c r="P10" s="1">
        <v>0.94067999999999996</v>
      </c>
      <c r="Q10" s="1">
        <v>0.38535000000000003</v>
      </c>
      <c r="S10" t="s">
        <v>4</v>
      </c>
      <c r="T10">
        <v>0.40659000000000001</v>
      </c>
      <c r="V10">
        <v>0.77868999999999999</v>
      </c>
      <c r="W10">
        <v>0.34494999999999998</v>
      </c>
      <c r="Y10" t="s">
        <v>4</v>
      </c>
      <c r="Z10" s="1">
        <v>0.43284</v>
      </c>
      <c r="AB10" s="1">
        <v>1</v>
      </c>
      <c r="AC10" s="1">
        <v>0.65065600000000001</v>
      </c>
      <c r="AE10" t="s">
        <v>4</v>
      </c>
      <c r="AF10" s="1">
        <v>0.52439000000000002</v>
      </c>
      <c r="AH10" s="1">
        <v>1</v>
      </c>
      <c r="AI10" s="1">
        <v>0.48877799999999999</v>
      </c>
    </row>
    <row r="11" spans="1:35" x14ac:dyDescent="0.2">
      <c r="A11" t="s">
        <v>5</v>
      </c>
      <c r="B11">
        <v>0.54871999999999999</v>
      </c>
      <c r="D11">
        <v>0.98214000000000001</v>
      </c>
      <c r="E11">
        <v>0.5263580000000001</v>
      </c>
      <c r="G11" t="s">
        <v>4</v>
      </c>
      <c r="H11" s="1">
        <v>0.52459</v>
      </c>
      <c r="J11" s="1">
        <v>0.94083000000000006</v>
      </c>
      <c r="K11" s="1">
        <v>0.30302000000000001</v>
      </c>
      <c r="M11" t="s">
        <v>4</v>
      </c>
      <c r="N11">
        <v>0.56164000000000003</v>
      </c>
      <c r="P11" s="1">
        <v>0.95804</v>
      </c>
      <c r="Q11" s="1">
        <v>0.40271000000000001</v>
      </c>
      <c r="S11" t="s">
        <v>4</v>
      </c>
      <c r="T11">
        <v>0.39394000000000001</v>
      </c>
      <c r="V11">
        <v>0.93813999999999997</v>
      </c>
      <c r="W11">
        <v>0.50439999999999996</v>
      </c>
      <c r="Y11" t="s">
        <v>4</v>
      </c>
      <c r="Z11" s="1">
        <v>0.36110999999999999</v>
      </c>
      <c r="AB11" s="1">
        <v>1</v>
      </c>
      <c r="AC11" s="1">
        <v>0.65065600000000001</v>
      </c>
      <c r="AE11" t="s">
        <v>4</v>
      </c>
      <c r="AF11" s="1">
        <v>0.61972000000000005</v>
      </c>
      <c r="AH11" s="1">
        <v>0.95889999999999997</v>
      </c>
      <c r="AI11" s="1">
        <v>0.44767800000000002</v>
      </c>
    </row>
    <row r="12" spans="1:35" x14ac:dyDescent="0.2">
      <c r="A12" t="s">
        <v>5</v>
      </c>
      <c r="B12">
        <v>0.38297999999999999</v>
      </c>
      <c r="D12">
        <v>0.98907</v>
      </c>
      <c r="E12">
        <v>0.53328799999999998</v>
      </c>
      <c r="G12" t="s">
        <v>4</v>
      </c>
      <c r="H12" s="1">
        <v>0.78081999999999996</v>
      </c>
      <c r="J12" s="1">
        <v>1</v>
      </c>
      <c r="K12" s="1">
        <v>0.36219000000000001</v>
      </c>
      <c r="M12" t="s">
        <v>4</v>
      </c>
      <c r="N12">
        <v>0.60926999999999998</v>
      </c>
      <c r="P12" s="1">
        <v>0.98304999999999998</v>
      </c>
      <c r="Q12" s="1">
        <v>0.42771999999999999</v>
      </c>
      <c r="S12" t="s">
        <v>4</v>
      </c>
      <c r="T12">
        <v>0.42592999999999998</v>
      </c>
      <c r="V12">
        <v>0.98924999999999996</v>
      </c>
      <c r="W12">
        <v>0.55550999999999995</v>
      </c>
      <c r="Y12" t="s">
        <v>4</v>
      </c>
      <c r="Z12" s="1">
        <v>0.32743</v>
      </c>
      <c r="AB12" s="1">
        <v>1</v>
      </c>
      <c r="AC12" s="1">
        <v>0.65065600000000001</v>
      </c>
      <c r="AE12" t="s">
        <v>4</v>
      </c>
      <c r="AF12" s="1">
        <v>0.54117999999999999</v>
      </c>
      <c r="AH12" s="1">
        <v>1</v>
      </c>
      <c r="AI12" s="1">
        <v>0.48877799999999999</v>
      </c>
    </row>
    <row r="13" spans="1:35" x14ac:dyDescent="0.2">
      <c r="G13" t="s">
        <v>9</v>
      </c>
      <c r="H13" s="1">
        <v>0.17949000000000001</v>
      </c>
      <c r="I13">
        <f>AVERAGE(H13:H17)</f>
        <v>0.22567600000000004</v>
      </c>
      <c r="J13">
        <v>0.95808000000000004</v>
      </c>
      <c r="K13" s="2">
        <v>0.73240400000000005</v>
      </c>
      <c r="M13" t="s">
        <v>9</v>
      </c>
      <c r="N13">
        <v>0.21052999999999999</v>
      </c>
      <c r="O13">
        <f>AVERAGE(N13:N17)</f>
        <v>0.12386620000000001</v>
      </c>
      <c r="P13" s="1">
        <v>0.95428999999999997</v>
      </c>
      <c r="Q13" s="1">
        <v>0.83042380000000005</v>
      </c>
      <c r="S13" t="s">
        <v>9</v>
      </c>
      <c r="T13">
        <v>0</v>
      </c>
      <c r="U13">
        <f>AVERAGE(T13:T17)</f>
        <v>-5.332279999999999E-2</v>
      </c>
      <c r="V13">
        <v>1</v>
      </c>
      <c r="W13">
        <v>1.0533227999999999</v>
      </c>
      <c r="Y13" t="s">
        <v>9</v>
      </c>
      <c r="Z13" s="1">
        <v>-0.14413999999999999</v>
      </c>
      <c r="AA13">
        <f>AVERAGE(Z13:Z17)</f>
        <v>-0.17847199999999999</v>
      </c>
      <c r="AB13" s="1">
        <v>1</v>
      </c>
      <c r="AC13" s="1">
        <v>1.178472</v>
      </c>
      <c r="AE13" t="s">
        <v>9</v>
      </c>
      <c r="AF13" s="1">
        <v>1.4085E-2</v>
      </c>
      <c r="AG13">
        <f>AVERAGE(AF13:AF17)</f>
        <v>0.2502048</v>
      </c>
      <c r="AH13" s="1">
        <v>0.94642999999999999</v>
      </c>
      <c r="AI13" s="1">
        <v>0.69622519999999999</v>
      </c>
    </row>
    <row r="14" spans="1:35" x14ac:dyDescent="0.2">
      <c r="G14" t="s">
        <v>9</v>
      </c>
      <c r="H14" s="1">
        <v>0.20338999999999999</v>
      </c>
      <c r="J14">
        <v>0.99434999999999996</v>
      </c>
      <c r="K14" s="2">
        <v>0.76867399999999997</v>
      </c>
      <c r="M14" t="s">
        <v>9</v>
      </c>
      <c r="N14">
        <v>1.3332999999999999E-2</v>
      </c>
      <c r="P14" s="1">
        <v>0.98900999999999994</v>
      </c>
      <c r="Q14" s="1">
        <v>0.86514380000000002</v>
      </c>
      <c r="S14" t="s">
        <v>9</v>
      </c>
      <c r="T14">
        <v>-0.14545</v>
      </c>
      <c r="V14">
        <v>0.95798000000000005</v>
      </c>
      <c r="W14">
        <v>1.0113027999999999</v>
      </c>
      <c r="Y14" t="s">
        <v>9</v>
      </c>
      <c r="Z14" s="1">
        <v>-0.20513000000000001</v>
      </c>
      <c r="AB14" s="1">
        <v>0.98229999999999995</v>
      </c>
      <c r="AC14" s="1">
        <v>1.1607719999999999</v>
      </c>
      <c r="AE14" t="s">
        <v>9</v>
      </c>
      <c r="AF14" s="1">
        <v>0.37705</v>
      </c>
      <c r="AH14" s="1">
        <v>0.93547999999999998</v>
      </c>
      <c r="AI14" s="1">
        <v>0.68527519999999997</v>
      </c>
    </row>
    <row r="15" spans="1:35" x14ac:dyDescent="0.2">
      <c r="G15" t="s">
        <v>9</v>
      </c>
      <c r="H15" s="1">
        <v>0.22367999999999999</v>
      </c>
      <c r="J15">
        <v>0.99123000000000006</v>
      </c>
      <c r="K15" s="2">
        <v>0.76555399999999996</v>
      </c>
      <c r="M15" t="s">
        <v>9</v>
      </c>
      <c r="N15">
        <v>3.7037E-2</v>
      </c>
      <c r="P15" s="1">
        <v>0.97191000000000005</v>
      </c>
      <c r="Q15" s="1">
        <v>0.84804380000000001</v>
      </c>
      <c r="S15" t="s">
        <v>9</v>
      </c>
      <c r="T15">
        <v>0</v>
      </c>
      <c r="V15">
        <v>0.97248000000000001</v>
      </c>
      <c r="W15">
        <v>1.0258027999999999</v>
      </c>
      <c r="Y15" t="s">
        <v>9</v>
      </c>
      <c r="Z15" s="1">
        <v>-0.16935</v>
      </c>
      <c r="AB15" s="1">
        <v>0.99265000000000003</v>
      </c>
      <c r="AC15" s="1">
        <v>1.171122</v>
      </c>
      <c r="AE15" t="s">
        <v>9</v>
      </c>
      <c r="AF15" s="1">
        <v>7.3528999999999997E-2</v>
      </c>
      <c r="AH15" s="1">
        <v>0.89285999999999999</v>
      </c>
      <c r="AI15" s="1">
        <v>0.64265519999999998</v>
      </c>
    </row>
    <row r="16" spans="1:35" x14ac:dyDescent="0.2">
      <c r="G16" t="s">
        <v>9</v>
      </c>
      <c r="H16" s="1">
        <v>0.43181999999999998</v>
      </c>
      <c r="J16">
        <v>1</v>
      </c>
      <c r="K16" s="2">
        <v>0.77432400000000001</v>
      </c>
      <c r="M16" t="s">
        <v>9</v>
      </c>
      <c r="N16">
        <v>9.7560999999999995E-2</v>
      </c>
      <c r="P16" s="1">
        <v>0.99470999999999998</v>
      </c>
      <c r="Q16" s="1">
        <v>0.87084379999999995</v>
      </c>
      <c r="S16" t="s">
        <v>9</v>
      </c>
      <c r="T16">
        <v>-2.8570999999999999E-2</v>
      </c>
      <c r="V16">
        <v>0.94443999999999995</v>
      </c>
      <c r="W16">
        <v>0.99776279999999995</v>
      </c>
      <c r="Y16" t="s">
        <v>9</v>
      </c>
      <c r="Z16" s="1">
        <v>-0.17143</v>
      </c>
      <c r="AB16" s="1">
        <v>0.91742999999999997</v>
      </c>
      <c r="AC16" s="1">
        <v>1.0959019999999999</v>
      </c>
      <c r="AE16" t="s">
        <v>9</v>
      </c>
      <c r="AF16" s="1">
        <v>0.30303000000000002</v>
      </c>
      <c r="AH16" s="1">
        <v>0.99065000000000003</v>
      </c>
      <c r="AI16" s="1">
        <v>0.74044520000000003</v>
      </c>
    </row>
    <row r="17" spans="7:35" x14ac:dyDescent="0.2">
      <c r="G17" t="s">
        <v>9</v>
      </c>
      <c r="H17" s="1">
        <v>0.09</v>
      </c>
      <c r="J17">
        <v>0.96067000000000002</v>
      </c>
      <c r="K17" s="2">
        <v>0.73499400000000004</v>
      </c>
      <c r="M17" t="s">
        <v>9</v>
      </c>
      <c r="N17">
        <v>0.26086999999999999</v>
      </c>
      <c r="P17" s="1">
        <v>0.92898999999999998</v>
      </c>
      <c r="Q17" s="1">
        <v>0.80512379999999995</v>
      </c>
      <c r="S17" t="s">
        <v>9</v>
      </c>
      <c r="T17">
        <v>-9.2592999999999995E-2</v>
      </c>
      <c r="V17">
        <v>0.98912999999999995</v>
      </c>
      <c r="W17">
        <v>1.0424528</v>
      </c>
      <c r="Y17" t="s">
        <v>9</v>
      </c>
      <c r="Z17" s="1">
        <v>-0.20230999999999999</v>
      </c>
      <c r="AB17" s="1">
        <v>0.93232999999999999</v>
      </c>
      <c r="AC17" s="1">
        <v>1.1108020000000001</v>
      </c>
      <c r="AE17" t="s">
        <v>9</v>
      </c>
      <c r="AF17" s="1">
        <v>0.48332999999999998</v>
      </c>
      <c r="AH17" s="1">
        <v>0.96899000000000002</v>
      </c>
      <c r="AI17" s="1">
        <v>0.71878520000000001</v>
      </c>
    </row>
    <row r="18" spans="7:35" x14ac:dyDescent="0.2">
      <c r="G18" t="s">
        <v>5</v>
      </c>
      <c r="H18" s="1">
        <v>0.15873000000000001</v>
      </c>
      <c r="I18">
        <f>AVERAGE(H18:H22)</f>
        <v>0.32892399999999999</v>
      </c>
      <c r="J18" s="1">
        <v>0.99090999999999996</v>
      </c>
      <c r="K18" s="1">
        <v>0.66198599999999996</v>
      </c>
      <c r="M18" t="s">
        <v>5</v>
      </c>
      <c r="N18">
        <v>0.31015999999999999</v>
      </c>
      <c r="O18">
        <f>AVERAGE(N18:N22)</f>
        <v>0.29042600000000002</v>
      </c>
      <c r="P18" s="1">
        <v>0.95311999999999997</v>
      </c>
      <c r="Q18" s="1">
        <v>0.66269400000000001</v>
      </c>
      <c r="S18" t="s">
        <v>5</v>
      </c>
      <c r="T18">
        <v>0.13286999999999999</v>
      </c>
      <c r="U18">
        <f>AVERAGE(T18:T22)</f>
        <v>7.1510999999999991E-2</v>
      </c>
      <c r="V18">
        <v>0.94325999999999999</v>
      </c>
      <c r="W18">
        <v>0.871749</v>
      </c>
      <c r="Y18" t="s">
        <v>5</v>
      </c>
      <c r="Z18" s="1">
        <v>-1.7857000000000001E-2</v>
      </c>
      <c r="AA18">
        <f>AVERAGE(Z18:Z22)</f>
        <v>-5.4443800000000001E-2</v>
      </c>
      <c r="AB18" s="1">
        <v>0.98472999999999999</v>
      </c>
      <c r="AC18" s="1">
        <v>1.0391737999999999</v>
      </c>
      <c r="AE18" t="s">
        <v>5</v>
      </c>
      <c r="AF18" s="1">
        <v>0.25</v>
      </c>
      <c r="AG18">
        <f>AVERAGE(AF18:AF22)</f>
        <v>0.26761599999999997</v>
      </c>
      <c r="AH18" s="1">
        <v>0.93442999999999998</v>
      </c>
      <c r="AI18" s="1">
        <v>0.66681400000000002</v>
      </c>
    </row>
    <row r="19" spans="7:35" x14ac:dyDescent="0.2">
      <c r="G19" t="s">
        <v>5</v>
      </c>
      <c r="H19" s="1">
        <v>0.31646000000000002</v>
      </c>
      <c r="J19" s="1">
        <v>0.93069000000000002</v>
      </c>
      <c r="K19" s="1">
        <v>0.60176600000000002</v>
      </c>
      <c r="M19" t="s">
        <v>5</v>
      </c>
      <c r="N19">
        <v>0.26923000000000002</v>
      </c>
      <c r="P19" s="1">
        <v>0.87234</v>
      </c>
      <c r="Q19" s="1">
        <v>0.58191400000000004</v>
      </c>
      <c r="S19" t="s">
        <v>5</v>
      </c>
      <c r="T19">
        <v>0.10667</v>
      </c>
      <c r="V19">
        <v>0.98019999999999996</v>
      </c>
      <c r="W19">
        <v>0.90868899999999997</v>
      </c>
      <c r="Y19" t="s">
        <v>5</v>
      </c>
      <c r="Z19" s="1">
        <v>2.8249E-2</v>
      </c>
      <c r="AB19" s="1">
        <v>0.98160000000000003</v>
      </c>
      <c r="AC19" s="1">
        <v>1.0360438000000001</v>
      </c>
      <c r="AE19" t="s">
        <v>5</v>
      </c>
      <c r="AF19" s="1">
        <v>0.3301</v>
      </c>
      <c r="AH19" s="1">
        <v>0.98346999999999996</v>
      </c>
      <c r="AI19" s="1">
        <v>0.71585399999999999</v>
      </c>
    </row>
    <row r="20" spans="7:35" x14ac:dyDescent="0.2">
      <c r="G20" t="s">
        <v>5</v>
      </c>
      <c r="H20" s="1">
        <v>0.45455000000000001</v>
      </c>
      <c r="J20" s="1">
        <v>0.97023999999999999</v>
      </c>
      <c r="K20" s="1">
        <v>0.641316</v>
      </c>
      <c r="M20" t="s">
        <v>5</v>
      </c>
      <c r="N20">
        <v>0.32407000000000002</v>
      </c>
      <c r="P20" s="1">
        <v>0.98658000000000001</v>
      </c>
      <c r="Q20" s="1">
        <v>0.69615400000000005</v>
      </c>
      <c r="S20" t="s">
        <v>5</v>
      </c>
      <c r="T20">
        <v>-8.8709999999999997E-2</v>
      </c>
      <c r="V20">
        <v>1</v>
      </c>
      <c r="W20">
        <v>0.92848900000000001</v>
      </c>
      <c r="Y20" t="s">
        <v>5</v>
      </c>
      <c r="Z20" s="1">
        <v>-5.3435000000000003E-2</v>
      </c>
      <c r="AB20" s="1">
        <v>0.98519000000000001</v>
      </c>
      <c r="AC20" s="1">
        <v>1.0396338000000001</v>
      </c>
      <c r="AE20" t="s">
        <v>5</v>
      </c>
      <c r="AF20" s="1">
        <v>0.22556000000000001</v>
      </c>
      <c r="AH20" s="1">
        <v>0.89795999999999998</v>
      </c>
      <c r="AI20" s="1">
        <v>0.63034400000000002</v>
      </c>
    </row>
    <row r="21" spans="7:35" x14ac:dyDescent="0.2">
      <c r="G21" t="s">
        <v>5</v>
      </c>
      <c r="H21" s="1">
        <v>0.36567</v>
      </c>
      <c r="J21" s="1">
        <v>0.98750000000000004</v>
      </c>
      <c r="K21" s="1">
        <v>0.65857600000000005</v>
      </c>
      <c r="M21" t="s">
        <v>5</v>
      </c>
      <c r="N21">
        <v>0.25455</v>
      </c>
      <c r="P21" s="1">
        <v>0.94366000000000005</v>
      </c>
      <c r="Q21" s="1">
        <v>0.65323399999999998</v>
      </c>
      <c r="S21" t="s">
        <v>5</v>
      </c>
      <c r="T21">
        <v>0.13483000000000001</v>
      </c>
      <c r="V21">
        <v>0.98462000000000005</v>
      </c>
      <c r="W21">
        <v>0.91310899999999995</v>
      </c>
      <c r="Y21" t="s">
        <v>5</v>
      </c>
      <c r="Z21" s="1">
        <v>-6.8376000000000006E-2</v>
      </c>
      <c r="AB21" s="1">
        <v>0.99145000000000005</v>
      </c>
      <c r="AC21" s="1">
        <v>1.0458938</v>
      </c>
      <c r="AE21" t="s">
        <v>5</v>
      </c>
      <c r="AF21" s="1">
        <v>0.29104000000000002</v>
      </c>
      <c r="AH21" s="1">
        <v>0.91303999999999996</v>
      </c>
      <c r="AI21" s="1">
        <v>0.645424</v>
      </c>
    </row>
    <row r="22" spans="7:35" x14ac:dyDescent="0.2">
      <c r="G22" t="s">
        <v>5</v>
      </c>
      <c r="H22" s="1">
        <v>0.34921000000000002</v>
      </c>
      <c r="J22" s="1">
        <v>0.95689999999999997</v>
      </c>
      <c r="K22" s="1">
        <v>0.62797599999999998</v>
      </c>
      <c r="M22" t="s">
        <v>5</v>
      </c>
      <c r="N22">
        <v>0.29411999999999999</v>
      </c>
      <c r="P22" s="1">
        <v>0.88971</v>
      </c>
      <c r="Q22" s="1">
        <v>0.59928400000000004</v>
      </c>
      <c r="S22" t="s">
        <v>5</v>
      </c>
      <c r="T22">
        <v>7.1895000000000001E-2</v>
      </c>
      <c r="V22">
        <v>0.96702999999999995</v>
      </c>
      <c r="W22">
        <v>0.89551899999999995</v>
      </c>
      <c r="Y22" t="s">
        <v>5</v>
      </c>
      <c r="Z22" s="1">
        <v>-0.1608</v>
      </c>
      <c r="AB22" s="1">
        <v>0.97841999999999996</v>
      </c>
      <c r="AC22" s="1">
        <v>1.0328638000000001</v>
      </c>
      <c r="AE22" t="s">
        <v>5</v>
      </c>
      <c r="AF22" s="1">
        <v>0.24138000000000001</v>
      </c>
      <c r="AH22" s="1">
        <v>0.95494999999999997</v>
      </c>
      <c r="AI22" s="1">
        <v>0.687334</v>
      </c>
    </row>
    <row r="23" spans="7:35" x14ac:dyDescent="0.2">
      <c r="G23" t="s">
        <v>10</v>
      </c>
      <c r="H23" s="1">
        <v>0.26316000000000001</v>
      </c>
      <c r="I23">
        <f>AVERAGE(H23:H27)</f>
        <v>9.1632000000000005E-2</v>
      </c>
      <c r="J23">
        <v>0.73333000000000004</v>
      </c>
      <c r="K23">
        <v>0.64169799999999999</v>
      </c>
      <c r="M23" t="s">
        <v>11</v>
      </c>
      <c r="N23">
        <v>0.28888999999999998</v>
      </c>
      <c r="O23">
        <f>AVERAGE(N23:N26)</f>
        <v>0.203295</v>
      </c>
      <c r="P23" s="1">
        <v>0.91891999999999996</v>
      </c>
      <c r="Q23" s="1">
        <v>0.74465499999999996</v>
      </c>
      <c r="S23" t="s">
        <v>13</v>
      </c>
      <c r="T23">
        <v>-0.2</v>
      </c>
      <c r="U23">
        <f>AVERAGE(T23:T27)</f>
        <v>-0.1089566</v>
      </c>
      <c r="V23">
        <v>1</v>
      </c>
      <c r="W23">
        <v>1.1089566</v>
      </c>
      <c r="Y23" t="s">
        <v>15</v>
      </c>
      <c r="Z23" s="1">
        <v>-0.15337000000000001</v>
      </c>
      <c r="AA23">
        <f>AVERAGE(Z23:Z27)</f>
        <v>-0.16932520000000001</v>
      </c>
      <c r="AB23" s="1">
        <v>0.85216999999999998</v>
      </c>
      <c r="AC23" s="1">
        <v>1.0214951999999999</v>
      </c>
      <c r="AE23" t="s">
        <v>17</v>
      </c>
      <c r="AF23" s="1">
        <v>0.34782999999999997</v>
      </c>
      <c r="AG23">
        <f>AVERAGE(AF23:AF27)</f>
        <v>0.34331199999999995</v>
      </c>
      <c r="AH23" s="1">
        <v>0.98</v>
      </c>
      <c r="AI23" s="1">
        <v>0.63668800000000003</v>
      </c>
    </row>
    <row r="24" spans="7:35" x14ac:dyDescent="0.2">
      <c r="G24" t="s">
        <v>10</v>
      </c>
      <c r="H24" s="1">
        <v>0.125</v>
      </c>
      <c r="J24">
        <v>0.92308000000000001</v>
      </c>
      <c r="K24">
        <v>0.83144799999999996</v>
      </c>
      <c r="M24" t="s">
        <v>11</v>
      </c>
      <c r="N24">
        <v>4.8779999999999997E-2</v>
      </c>
      <c r="P24" s="1">
        <v>0.96026</v>
      </c>
      <c r="Q24" s="1">
        <v>0.785995</v>
      </c>
      <c r="S24" t="s">
        <v>13</v>
      </c>
      <c r="T24">
        <v>-7.6923000000000005E-2</v>
      </c>
      <c r="V24">
        <v>0.92308000000000001</v>
      </c>
      <c r="W24">
        <v>1.0320366000000001</v>
      </c>
      <c r="Y24" t="s">
        <v>15</v>
      </c>
      <c r="Z24" s="1">
        <v>-0.30487999999999998</v>
      </c>
      <c r="AB24" s="1">
        <v>0.94689999999999996</v>
      </c>
      <c r="AC24" s="1">
        <v>1.1162251999999999</v>
      </c>
      <c r="AE24" t="s">
        <v>17</v>
      </c>
      <c r="AF24" s="1">
        <v>0.44047999999999998</v>
      </c>
      <c r="AH24" s="1">
        <v>0.97385999999999995</v>
      </c>
      <c r="AI24" s="1">
        <v>0.630548</v>
      </c>
    </row>
    <row r="25" spans="7:35" x14ac:dyDescent="0.2">
      <c r="G25" t="s">
        <v>10</v>
      </c>
      <c r="H25" s="1">
        <v>0</v>
      </c>
      <c r="J25">
        <v>0.8</v>
      </c>
      <c r="K25">
        <v>0.708368</v>
      </c>
      <c r="M25" t="s">
        <v>11</v>
      </c>
      <c r="N25">
        <v>0.12856999999999999</v>
      </c>
      <c r="P25" s="1">
        <v>0.94245000000000001</v>
      </c>
      <c r="Q25" s="1">
        <v>0.76818500000000001</v>
      </c>
      <c r="S25" t="s">
        <v>13</v>
      </c>
      <c r="T25">
        <v>-0.14285999999999999</v>
      </c>
      <c r="V25">
        <v>0.97114999999999996</v>
      </c>
      <c r="W25">
        <v>1.0801065999999999</v>
      </c>
      <c r="Y25" t="s">
        <v>15</v>
      </c>
      <c r="Z25" s="1">
        <v>-2.6786000000000001E-2</v>
      </c>
      <c r="AB25" s="1">
        <v>0.67796999999999996</v>
      </c>
      <c r="AC25" s="1">
        <v>0.84729520000000003</v>
      </c>
      <c r="AE25" t="s">
        <v>17</v>
      </c>
      <c r="AF25" s="1">
        <v>0.25806000000000001</v>
      </c>
      <c r="AH25" s="1">
        <v>0.98734</v>
      </c>
      <c r="AI25" s="1">
        <v>0.64402800000000004</v>
      </c>
    </row>
    <row r="26" spans="7:35" x14ac:dyDescent="0.2">
      <c r="G26" t="s">
        <v>10</v>
      </c>
      <c r="H26" s="1">
        <v>-0.25</v>
      </c>
      <c r="J26">
        <v>0.74358999999999997</v>
      </c>
      <c r="K26">
        <v>0.65195800000000004</v>
      </c>
      <c r="M26" t="s">
        <v>11</v>
      </c>
      <c r="N26">
        <v>0.34694000000000003</v>
      </c>
      <c r="P26" s="1">
        <v>0.92523</v>
      </c>
      <c r="Q26" s="1">
        <v>0.75096499999999999</v>
      </c>
      <c r="S26" t="s">
        <v>13</v>
      </c>
      <c r="T26">
        <v>-0.125</v>
      </c>
      <c r="V26">
        <v>0.875</v>
      </c>
      <c r="W26">
        <v>0.98395659999999996</v>
      </c>
      <c r="Y26" t="s">
        <v>15</v>
      </c>
      <c r="Z26" s="1">
        <v>-0.19492000000000001</v>
      </c>
      <c r="AB26" s="1">
        <v>0.78641000000000005</v>
      </c>
      <c r="AC26" s="1">
        <v>0.95573520000000001</v>
      </c>
      <c r="AE26" t="s">
        <v>17</v>
      </c>
      <c r="AF26" s="1">
        <v>0.29411999999999999</v>
      </c>
      <c r="AH26" s="1">
        <v>0.99231000000000003</v>
      </c>
      <c r="AI26" s="1">
        <v>0.64899799999999996</v>
      </c>
    </row>
    <row r="27" spans="7:35" x14ac:dyDescent="0.2">
      <c r="G27" t="s">
        <v>10</v>
      </c>
      <c r="H27" s="1">
        <v>0.32</v>
      </c>
      <c r="J27">
        <v>0.84211000000000003</v>
      </c>
      <c r="K27">
        <v>0.75047799999999998</v>
      </c>
      <c r="M27" t="s">
        <v>11</v>
      </c>
      <c r="P27" s="1">
        <v>0.95620000000000005</v>
      </c>
      <c r="Q27" s="1">
        <v>0.78193500000000005</v>
      </c>
      <c r="S27" t="s">
        <v>13</v>
      </c>
      <c r="T27">
        <v>0</v>
      </c>
      <c r="V27">
        <v>0.96689000000000003</v>
      </c>
      <c r="W27">
        <v>1.0758466</v>
      </c>
      <c r="Y27" t="s">
        <v>15</v>
      </c>
      <c r="Z27" s="1">
        <v>-0.16667000000000001</v>
      </c>
      <c r="AB27" s="1">
        <v>0.85714000000000001</v>
      </c>
      <c r="AC27" s="1">
        <v>1.0264652000000001</v>
      </c>
      <c r="AE27" t="s">
        <v>17</v>
      </c>
      <c r="AF27" s="1">
        <v>0.37607000000000002</v>
      </c>
      <c r="AH27" s="1">
        <v>0.95794000000000001</v>
      </c>
      <c r="AI27" s="1">
        <v>0.61462799999999995</v>
      </c>
    </row>
    <row r="28" spans="7:35" x14ac:dyDescent="0.2">
      <c r="G28" t="s">
        <v>7</v>
      </c>
      <c r="H28" s="1">
        <v>-8.9286000000000004E-2</v>
      </c>
      <c r="I28">
        <f>AVERAGE(H28:H32)</f>
        <v>-0.24335120000000005</v>
      </c>
      <c r="J28">
        <v>0.74194000000000004</v>
      </c>
      <c r="K28">
        <v>0.98529120000000003</v>
      </c>
      <c r="M28" t="s">
        <v>12</v>
      </c>
      <c r="N28">
        <v>0.20832999999999999</v>
      </c>
      <c r="O28">
        <f>AVERAGE(N28:N32)</f>
        <v>0.16249200000000003</v>
      </c>
      <c r="P28" s="1">
        <v>0.87097000000000002</v>
      </c>
      <c r="Q28" s="1">
        <v>0.70847800000000005</v>
      </c>
      <c r="S28" t="s">
        <v>14</v>
      </c>
      <c r="T28">
        <v>-6.0241000000000003E-2</v>
      </c>
      <c r="U28">
        <f>AVERAGE(T28:T32)</f>
        <v>-0.11227280000000002</v>
      </c>
      <c r="V28">
        <v>0.96428999999999998</v>
      </c>
      <c r="W28">
        <v>1.0765628</v>
      </c>
      <c r="Y28" t="s">
        <v>16</v>
      </c>
      <c r="Z28" s="1">
        <v>-0.13222999999999999</v>
      </c>
      <c r="AA28">
        <f>AVERAGE(Z28:Z32)</f>
        <v>-0.10861879999999997</v>
      </c>
      <c r="AB28" s="1">
        <v>0.77173999999999998</v>
      </c>
      <c r="AC28" s="1">
        <v>0.8803588</v>
      </c>
      <c r="AE28" t="s">
        <v>18</v>
      </c>
      <c r="AF28" s="1">
        <v>-0.41666999999999998</v>
      </c>
      <c r="AG28">
        <f>AVERAGE(AF28:AF32)</f>
        <v>-0.27576400000000001</v>
      </c>
      <c r="AH28" s="1">
        <v>0.97221999999999997</v>
      </c>
      <c r="AI28" s="1">
        <v>1.247984</v>
      </c>
    </row>
    <row r="29" spans="7:35" x14ac:dyDescent="0.2">
      <c r="G29" t="s">
        <v>7</v>
      </c>
      <c r="H29" s="1">
        <v>-0.26923000000000002</v>
      </c>
      <c r="J29">
        <v>0.92771000000000003</v>
      </c>
      <c r="K29">
        <v>1.1710612</v>
      </c>
      <c r="M29" t="s">
        <v>12</v>
      </c>
      <c r="N29">
        <v>0.2</v>
      </c>
      <c r="P29" s="1">
        <v>0.90908999999999995</v>
      </c>
      <c r="Q29" s="1">
        <v>0.74659799999999998</v>
      </c>
      <c r="S29" t="s">
        <v>14</v>
      </c>
      <c r="T29">
        <v>-0.11905</v>
      </c>
      <c r="V29">
        <v>0.93547999999999998</v>
      </c>
      <c r="W29">
        <v>1.0477528</v>
      </c>
      <c r="Y29" t="s">
        <v>16</v>
      </c>
      <c r="Z29" s="1">
        <v>-0.08</v>
      </c>
      <c r="AB29" s="1">
        <v>0.96938999999999997</v>
      </c>
      <c r="AC29" s="1">
        <v>1.0780088000000001</v>
      </c>
      <c r="AE29" t="s">
        <v>18</v>
      </c>
      <c r="AF29" s="1">
        <v>-0.23529</v>
      </c>
      <c r="AH29" s="1">
        <v>1</v>
      </c>
      <c r="AI29" s="1">
        <v>1.2757639999999999</v>
      </c>
    </row>
    <row r="30" spans="7:35" x14ac:dyDescent="0.2">
      <c r="G30" t="s">
        <v>7</v>
      </c>
      <c r="H30" s="1">
        <v>-0.22642000000000001</v>
      </c>
      <c r="J30">
        <v>0.63302999999999998</v>
      </c>
      <c r="K30">
        <v>0.87638119999999997</v>
      </c>
      <c r="M30" t="s">
        <v>12</v>
      </c>
      <c r="N30">
        <v>0.14151</v>
      </c>
      <c r="P30" s="1">
        <v>0.85841000000000001</v>
      </c>
      <c r="Q30" s="1">
        <v>0.69591800000000004</v>
      </c>
      <c r="S30" t="s">
        <v>14</v>
      </c>
      <c r="T30">
        <v>-9.5238000000000003E-2</v>
      </c>
      <c r="V30">
        <v>0.96774000000000004</v>
      </c>
      <c r="W30">
        <v>1.0800128</v>
      </c>
      <c r="Y30" t="s">
        <v>16</v>
      </c>
      <c r="Z30" s="1">
        <v>-0.14124</v>
      </c>
      <c r="AB30" s="1">
        <v>0.89622999999999997</v>
      </c>
      <c r="AC30" s="1">
        <v>1.0048488</v>
      </c>
      <c r="AE30" t="s">
        <v>18</v>
      </c>
      <c r="AF30" s="1">
        <v>-0.25263000000000002</v>
      </c>
      <c r="AH30" s="1">
        <v>0.92240999999999995</v>
      </c>
      <c r="AI30" s="1">
        <v>1.1981740000000001</v>
      </c>
    </row>
    <row r="31" spans="7:35" x14ac:dyDescent="0.2">
      <c r="G31" t="s">
        <v>7</v>
      </c>
      <c r="H31" s="1">
        <v>-0.38181999999999999</v>
      </c>
      <c r="J31">
        <v>0.76146999999999998</v>
      </c>
      <c r="K31">
        <v>1.0048212000000001</v>
      </c>
      <c r="M31" t="s">
        <v>12</v>
      </c>
      <c r="N31">
        <v>0.12121</v>
      </c>
      <c r="P31" s="1">
        <v>0.91946000000000006</v>
      </c>
      <c r="Q31" s="1">
        <v>0.75696799999999997</v>
      </c>
      <c r="S31" t="s">
        <v>14</v>
      </c>
      <c r="T31">
        <v>-0.24138000000000001</v>
      </c>
      <c r="V31">
        <v>0.87302000000000002</v>
      </c>
      <c r="W31">
        <v>0.98529279999999997</v>
      </c>
      <c r="Y31" t="s">
        <v>16</v>
      </c>
      <c r="Z31" s="1">
        <v>-0.15909000000000001</v>
      </c>
      <c r="AB31" s="1">
        <v>0.82906000000000002</v>
      </c>
      <c r="AC31" s="1">
        <v>0.93767880000000003</v>
      </c>
      <c r="AE31" t="s">
        <v>18</v>
      </c>
      <c r="AF31" s="1">
        <v>-0.23255999999999999</v>
      </c>
      <c r="AH31" s="1">
        <v>0.93130000000000002</v>
      </c>
      <c r="AI31" s="1">
        <v>1.2070639999999999</v>
      </c>
    </row>
    <row r="32" spans="7:35" x14ac:dyDescent="0.2">
      <c r="G32" t="s">
        <v>7</v>
      </c>
      <c r="H32" s="1">
        <v>-0.25</v>
      </c>
      <c r="J32">
        <v>0.81355999999999995</v>
      </c>
      <c r="K32">
        <v>1.0569112000000001</v>
      </c>
      <c r="M32" t="s">
        <v>12</v>
      </c>
      <c r="N32">
        <v>0.14141000000000001</v>
      </c>
      <c r="P32" s="1">
        <v>0.86331000000000002</v>
      </c>
      <c r="Q32" s="1">
        <v>0.70081800000000005</v>
      </c>
      <c r="S32" t="s">
        <v>14</v>
      </c>
      <c r="T32">
        <v>-4.5455000000000002E-2</v>
      </c>
      <c r="V32">
        <v>0.79844999999999999</v>
      </c>
      <c r="W32">
        <v>0.91072280000000005</v>
      </c>
      <c r="Y32" t="s">
        <v>16</v>
      </c>
      <c r="Z32" s="1">
        <v>-3.0533999999999999E-2</v>
      </c>
      <c r="AB32" s="1">
        <v>0.87878999999999996</v>
      </c>
      <c r="AC32" s="1">
        <v>0.98740879999999998</v>
      </c>
      <c r="AE32" t="s">
        <v>18</v>
      </c>
      <c r="AF32" s="1">
        <v>-0.24167</v>
      </c>
      <c r="AH32" s="1">
        <v>0.96875</v>
      </c>
      <c r="AI32" s="1">
        <v>1.2445139999999999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16D0F-495D-3640-A1B7-664363239075}">
  <dimension ref="A1:E27"/>
  <sheetViews>
    <sheetView workbookViewId="0">
      <selection activeCell="A2" sqref="A2:E2"/>
    </sheetView>
  </sheetViews>
  <sheetFormatPr baseColWidth="10" defaultRowHeight="16" x14ac:dyDescent="0.2"/>
  <sheetData>
    <row r="1" spans="1:5" x14ac:dyDescent="0.2">
      <c r="A1" t="s">
        <v>25</v>
      </c>
    </row>
    <row r="2" spans="1:5" x14ac:dyDescent="0.2">
      <c r="A2" t="s">
        <v>0</v>
      </c>
      <c r="B2" t="s">
        <v>1</v>
      </c>
      <c r="C2" t="s">
        <v>2</v>
      </c>
      <c r="D2" t="s">
        <v>3</v>
      </c>
      <c r="E2" t="s">
        <v>6</v>
      </c>
    </row>
    <row r="3" spans="1:5" x14ac:dyDescent="0.2">
      <c r="A3" t="s">
        <v>26</v>
      </c>
      <c r="B3">
        <v>0.41935</v>
      </c>
      <c r="C3">
        <f>AVERAGE(B3:B7)</f>
        <v>0.46257999999999999</v>
      </c>
      <c r="D3">
        <v>0.93220000000000003</v>
      </c>
      <c r="E3">
        <v>0.46962000000000004</v>
      </c>
    </row>
    <row r="4" spans="1:5" x14ac:dyDescent="0.2">
      <c r="A4" t="s">
        <v>26</v>
      </c>
      <c r="B4">
        <v>0.26389000000000001</v>
      </c>
      <c r="D4">
        <v>0.97753000000000001</v>
      </c>
      <c r="E4">
        <v>0.51495000000000002</v>
      </c>
    </row>
    <row r="5" spans="1:5" x14ac:dyDescent="0.2">
      <c r="A5" t="s">
        <v>26</v>
      </c>
      <c r="B5">
        <v>0.62121000000000004</v>
      </c>
      <c r="D5">
        <v>0.88332999999999995</v>
      </c>
      <c r="E5">
        <v>0.42074999999999996</v>
      </c>
    </row>
    <row r="6" spans="1:5" x14ac:dyDescent="0.2">
      <c r="A6" t="s">
        <v>26</v>
      </c>
      <c r="B6">
        <v>0.61765000000000003</v>
      </c>
      <c r="D6">
        <v>0.87302000000000002</v>
      </c>
      <c r="E6">
        <v>0.41044000000000003</v>
      </c>
    </row>
    <row r="7" spans="1:5" x14ac:dyDescent="0.2">
      <c r="A7" t="s">
        <v>26</v>
      </c>
      <c r="B7">
        <v>0.39079999999999998</v>
      </c>
      <c r="D7">
        <v>1</v>
      </c>
      <c r="E7">
        <v>0.53742000000000001</v>
      </c>
    </row>
    <row r="8" spans="1:5" x14ac:dyDescent="0.2">
      <c r="A8" t="s">
        <v>27</v>
      </c>
      <c r="B8">
        <v>0.6</v>
      </c>
      <c r="C8">
        <f>AVERAGE(B8:B12)</f>
        <v>0.36737799999999998</v>
      </c>
      <c r="D8">
        <v>0.98701000000000005</v>
      </c>
      <c r="E8">
        <v>0.61963200000000007</v>
      </c>
    </row>
    <row r="9" spans="1:5" x14ac:dyDescent="0.2">
      <c r="A9" t="s">
        <v>27</v>
      </c>
      <c r="B9">
        <v>0.32099</v>
      </c>
      <c r="D9">
        <v>0.97221999999999997</v>
      </c>
      <c r="E9">
        <v>0.60484199999999999</v>
      </c>
    </row>
    <row r="10" spans="1:5" x14ac:dyDescent="0.2">
      <c r="A10" t="s">
        <v>27</v>
      </c>
      <c r="B10">
        <v>0.37963000000000002</v>
      </c>
      <c r="D10">
        <v>0.90244000000000002</v>
      </c>
      <c r="E10">
        <v>0.53506200000000004</v>
      </c>
    </row>
    <row r="11" spans="1:5" x14ac:dyDescent="0.2">
      <c r="A11" t="s">
        <v>27</v>
      </c>
      <c r="B11">
        <v>0.35165000000000002</v>
      </c>
      <c r="D11">
        <v>0.8</v>
      </c>
      <c r="E11">
        <v>0.43262200000000006</v>
      </c>
    </row>
    <row r="12" spans="1:5" x14ac:dyDescent="0.2">
      <c r="A12" t="s">
        <v>27</v>
      </c>
      <c r="B12">
        <v>0.18462000000000001</v>
      </c>
      <c r="D12">
        <v>0.76666999999999996</v>
      </c>
      <c r="E12">
        <v>0.39929199999999998</v>
      </c>
    </row>
    <row r="13" spans="1:5" x14ac:dyDescent="0.2">
      <c r="A13" t="s">
        <v>28</v>
      </c>
      <c r="B13">
        <v>0.29630000000000001</v>
      </c>
      <c r="C13">
        <f>AVERAGE(B13:B17)</f>
        <v>0.361956</v>
      </c>
      <c r="D13">
        <v>1</v>
      </c>
      <c r="E13">
        <v>0.63804400000000006</v>
      </c>
    </row>
    <row r="14" spans="1:5" x14ac:dyDescent="0.2">
      <c r="A14" t="s">
        <v>28</v>
      </c>
      <c r="B14">
        <v>0.36364000000000002</v>
      </c>
      <c r="D14">
        <v>0.76363999999999999</v>
      </c>
      <c r="E14">
        <v>0.40168399999999999</v>
      </c>
    </row>
    <row r="15" spans="1:5" x14ac:dyDescent="0.2">
      <c r="A15" t="s">
        <v>28</v>
      </c>
      <c r="B15">
        <v>0.28260999999999997</v>
      </c>
      <c r="D15">
        <v>0.96721000000000001</v>
      </c>
      <c r="E15">
        <v>0.60525399999999996</v>
      </c>
    </row>
    <row r="16" spans="1:5" x14ac:dyDescent="0.2">
      <c r="A16" t="s">
        <v>28</v>
      </c>
      <c r="B16">
        <v>0.35293999999999998</v>
      </c>
      <c r="D16">
        <v>0.95555999999999996</v>
      </c>
      <c r="E16">
        <v>0.59360400000000002</v>
      </c>
    </row>
    <row r="17" spans="1:5" x14ac:dyDescent="0.2">
      <c r="A17" t="s">
        <v>28</v>
      </c>
      <c r="B17">
        <v>0.51429000000000002</v>
      </c>
      <c r="D17">
        <v>1</v>
      </c>
      <c r="E17">
        <v>0.63804400000000006</v>
      </c>
    </row>
    <row r="18" spans="1:5" x14ac:dyDescent="0.2">
      <c r="A18" t="s">
        <v>29</v>
      </c>
      <c r="B18">
        <v>0.29411999999999999</v>
      </c>
      <c r="C18">
        <f>AVERAGE(B18:B22)</f>
        <v>0.31789200000000001</v>
      </c>
      <c r="D18">
        <v>0.92981999999999998</v>
      </c>
      <c r="E18">
        <v>0.61192800000000003</v>
      </c>
    </row>
    <row r="19" spans="1:5" x14ac:dyDescent="0.2">
      <c r="A19" t="s">
        <v>29</v>
      </c>
      <c r="B19">
        <v>0.29787000000000002</v>
      </c>
      <c r="D19">
        <v>0.94443999999999995</v>
      </c>
      <c r="E19">
        <v>0.62654799999999988</v>
      </c>
    </row>
    <row r="20" spans="1:5" x14ac:dyDescent="0.2">
      <c r="A20" t="s">
        <v>29</v>
      </c>
      <c r="B20">
        <v>0.44047999999999998</v>
      </c>
      <c r="D20">
        <v>0.83050999999999997</v>
      </c>
      <c r="E20">
        <v>0.51261800000000002</v>
      </c>
    </row>
    <row r="21" spans="1:5" x14ac:dyDescent="0.2">
      <c r="A21" t="s">
        <v>29</v>
      </c>
      <c r="B21">
        <v>0.36110999999999999</v>
      </c>
      <c r="D21">
        <v>0.93103000000000002</v>
      </c>
      <c r="E21">
        <v>0.61313799999999996</v>
      </c>
    </row>
    <row r="22" spans="1:5" x14ac:dyDescent="0.2">
      <c r="A22" t="s">
        <v>29</v>
      </c>
      <c r="B22">
        <v>0.19588</v>
      </c>
      <c r="D22">
        <v>0.94915000000000005</v>
      </c>
      <c r="E22">
        <v>0.6312580000000001</v>
      </c>
    </row>
    <row r="23" spans="1:5" x14ac:dyDescent="0.2">
      <c r="A23" t="s">
        <v>30</v>
      </c>
      <c r="B23">
        <v>0.25</v>
      </c>
      <c r="C23">
        <f>AVERAGE(B23:B27)</f>
        <v>0.44016599999999995</v>
      </c>
      <c r="D23">
        <v>0.96226</v>
      </c>
      <c r="E23">
        <v>0.52209400000000006</v>
      </c>
    </row>
    <row r="24" spans="1:5" x14ac:dyDescent="0.2">
      <c r="A24" t="s">
        <v>30</v>
      </c>
      <c r="B24">
        <v>0.61111000000000004</v>
      </c>
      <c r="D24">
        <v>0.98333000000000004</v>
      </c>
      <c r="E24">
        <v>0.54316400000000009</v>
      </c>
    </row>
    <row r="25" spans="1:5" x14ac:dyDescent="0.2">
      <c r="A25" t="s">
        <v>30</v>
      </c>
      <c r="B25">
        <v>0.48837000000000003</v>
      </c>
      <c r="D25">
        <v>0.95833000000000002</v>
      </c>
      <c r="E25">
        <v>0.51816400000000007</v>
      </c>
    </row>
    <row r="26" spans="1:5" x14ac:dyDescent="0.2">
      <c r="A26" t="s">
        <v>30</v>
      </c>
      <c r="B26">
        <v>0.35135</v>
      </c>
      <c r="D26">
        <v>0.98684000000000005</v>
      </c>
      <c r="E26">
        <v>0.5466740000000001</v>
      </c>
    </row>
    <row r="27" spans="1:5" x14ac:dyDescent="0.2">
      <c r="A27" t="s">
        <v>30</v>
      </c>
      <c r="B27">
        <v>0.5</v>
      </c>
      <c r="D27">
        <v>1</v>
      </c>
      <c r="E27">
        <v>0.55983400000000005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B6375-4938-A64C-A92F-45A7B9C9CC03}">
  <dimension ref="A1:AC17"/>
  <sheetViews>
    <sheetView topLeftCell="O1" workbookViewId="0">
      <selection activeCell="A2" sqref="A2:E2"/>
    </sheetView>
  </sheetViews>
  <sheetFormatPr baseColWidth="10" defaultRowHeight="16" x14ac:dyDescent="0.2"/>
  <sheetData>
    <row r="1" spans="1:29" x14ac:dyDescent="0.2">
      <c r="A1" t="s">
        <v>31</v>
      </c>
      <c r="G1" t="s">
        <v>34</v>
      </c>
      <c r="M1" t="s">
        <v>35</v>
      </c>
      <c r="S1" t="s">
        <v>36</v>
      </c>
      <c r="Y1" t="s">
        <v>39</v>
      </c>
    </row>
    <row r="2" spans="1:29" x14ac:dyDescent="0.2">
      <c r="A2" t="s">
        <v>0</v>
      </c>
      <c r="B2" t="s">
        <v>1</v>
      </c>
      <c r="C2" t="s">
        <v>2</v>
      </c>
      <c r="D2" t="s">
        <v>3</v>
      </c>
      <c r="E2" t="s">
        <v>6</v>
      </c>
      <c r="G2" t="s">
        <v>0</v>
      </c>
      <c r="H2" t="s">
        <v>1</v>
      </c>
      <c r="I2" t="s">
        <v>2</v>
      </c>
      <c r="J2" t="s">
        <v>3</v>
      </c>
      <c r="K2" t="s">
        <v>6</v>
      </c>
      <c r="M2" t="s">
        <v>0</v>
      </c>
      <c r="N2" t="s">
        <v>1</v>
      </c>
      <c r="O2" t="s">
        <v>2</v>
      </c>
      <c r="P2" t="s">
        <v>3</v>
      </c>
      <c r="Q2" t="s">
        <v>6</v>
      </c>
      <c r="S2" t="s">
        <v>0</v>
      </c>
      <c r="T2" t="s">
        <v>1</v>
      </c>
      <c r="U2" t="s">
        <v>2</v>
      </c>
      <c r="V2" t="s">
        <v>3</v>
      </c>
      <c r="W2" t="s">
        <v>6</v>
      </c>
      <c r="Y2" t="s">
        <v>0</v>
      </c>
      <c r="Z2" t="s">
        <v>1</v>
      </c>
      <c r="AA2" t="s">
        <v>2</v>
      </c>
      <c r="AB2" t="s">
        <v>3</v>
      </c>
      <c r="AC2" t="s">
        <v>6</v>
      </c>
    </row>
    <row r="3" spans="1:29" x14ac:dyDescent="0.2">
      <c r="A3" t="s">
        <v>32</v>
      </c>
      <c r="B3">
        <v>0.46009</v>
      </c>
      <c r="C3">
        <f>AVERAGE(B3:B7)</f>
        <v>0.41878200000000004</v>
      </c>
      <c r="D3">
        <v>0.92754000000000003</v>
      </c>
      <c r="E3">
        <v>0.50875800000000004</v>
      </c>
      <c r="G3" t="s">
        <v>10</v>
      </c>
      <c r="H3">
        <v>-7.1429000000000006E-2</v>
      </c>
      <c r="I3">
        <f>AVERAGE(H3:H7)</f>
        <v>-2.7553599999999994E-2</v>
      </c>
      <c r="J3">
        <v>0.81176000000000004</v>
      </c>
      <c r="K3">
        <v>0.83931359999999999</v>
      </c>
      <c r="M3" t="s">
        <v>17</v>
      </c>
      <c r="N3">
        <v>7.0064000000000001E-2</v>
      </c>
      <c r="O3">
        <f>AVERAGE(N3:N7)</f>
        <v>0.20636480000000001</v>
      </c>
      <c r="P3">
        <v>0.98765000000000003</v>
      </c>
      <c r="Q3">
        <v>0.78128520000000001</v>
      </c>
      <c r="S3" t="s">
        <v>37</v>
      </c>
      <c r="T3">
        <v>0.50734999999999997</v>
      </c>
      <c r="U3">
        <f>AVERAGE(T3:T7)</f>
        <v>0.61159600000000003</v>
      </c>
      <c r="V3">
        <v>0.98</v>
      </c>
      <c r="W3">
        <v>0.36840399999999995</v>
      </c>
      <c r="Y3" t="s">
        <v>40</v>
      </c>
      <c r="Z3">
        <v>-4.7619000000000002E-2</v>
      </c>
      <c r="AA3">
        <f>AVERAGE(Z3:Z7)</f>
        <v>4.9356199999999996E-2</v>
      </c>
      <c r="AB3">
        <v>1</v>
      </c>
      <c r="AC3">
        <v>0.95064380000000004</v>
      </c>
    </row>
    <row r="4" spans="1:29" x14ac:dyDescent="0.2">
      <c r="A4" t="s">
        <v>32</v>
      </c>
      <c r="B4">
        <v>0.25191000000000002</v>
      </c>
      <c r="D4">
        <v>0.93367</v>
      </c>
      <c r="E4">
        <v>0.51488800000000001</v>
      </c>
      <c r="G4" t="s">
        <v>10</v>
      </c>
      <c r="H4">
        <v>-2.4389999999999998E-2</v>
      </c>
      <c r="J4">
        <v>0.91303999999999996</v>
      </c>
      <c r="K4">
        <v>0.94059360000000003</v>
      </c>
      <c r="M4" t="s">
        <v>17</v>
      </c>
      <c r="N4">
        <v>0.20455000000000001</v>
      </c>
      <c r="P4">
        <v>0.84553</v>
      </c>
      <c r="Q4">
        <v>0.63916519999999999</v>
      </c>
      <c r="S4" t="s">
        <v>37</v>
      </c>
      <c r="T4">
        <v>0.58730000000000004</v>
      </c>
      <c r="V4">
        <v>0.97580999999999996</v>
      </c>
      <c r="W4">
        <v>0.36421399999999993</v>
      </c>
      <c r="Y4" t="s">
        <v>40</v>
      </c>
      <c r="Z4">
        <v>1.8867999999999999E-2</v>
      </c>
      <c r="AB4">
        <v>0.94898000000000005</v>
      </c>
      <c r="AC4">
        <v>0.89962379999999997</v>
      </c>
    </row>
    <row r="5" spans="1:29" x14ac:dyDescent="0.2">
      <c r="A5" t="s">
        <v>32</v>
      </c>
      <c r="B5">
        <v>0.46428999999999998</v>
      </c>
      <c r="D5">
        <v>0.94872000000000001</v>
      </c>
      <c r="E5">
        <v>0.52993800000000002</v>
      </c>
      <c r="G5" t="s">
        <v>10</v>
      </c>
      <c r="H5">
        <v>-0.125</v>
      </c>
      <c r="J5">
        <v>0.90525999999999995</v>
      </c>
      <c r="K5">
        <v>0.93281360000000002</v>
      </c>
      <c r="M5" t="s">
        <v>17</v>
      </c>
      <c r="N5">
        <v>0.20321</v>
      </c>
      <c r="P5">
        <v>0.87407000000000001</v>
      </c>
      <c r="Q5">
        <v>0.6677052</v>
      </c>
      <c r="S5" t="s">
        <v>37</v>
      </c>
      <c r="T5">
        <v>0.64466999999999997</v>
      </c>
      <c r="V5">
        <v>0.96575</v>
      </c>
      <c r="W5">
        <v>0.35415399999999997</v>
      </c>
      <c r="Y5" t="s">
        <v>40</v>
      </c>
      <c r="Z5">
        <v>0.10169</v>
      </c>
      <c r="AB5">
        <v>0.94</v>
      </c>
      <c r="AC5">
        <v>0.89064379999999999</v>
      </c>
    </row>
    <row r="6" spans="1:29" x14ac:dyDescent="0.2">
      <c r="A6" t="s">
        <v>32</v>
      </c>
      <c r="B6">
        <v>0.41549000000000003</v>
      </c>
      <c r="D6">
        <v>0.96296000000000004</v>
      </c>
      <c r="E6">
        <v>0.54417800000000005</v>
      </c>
      <c r="G6" t="s">
        <v>10</v>
      </c>
      <c r="H6">
        <v>-1.6948999999999999E-2</v>
      </c>
      <c r="J6">
        <v>0.56098000000000003</v>
      </c>
      <c r="K6">
        <v>0.58853359999999999</v>
      </c>
      <c r="M6" t="s">
        <v>17</v>
      </c>
      <c r="N6">
        <v>0.45</v>
      </c>
      <c r="P6">
        <v>0.99180000000000001</v>
      </c>
      <c r="Q6">
        <v>0.7854352</v>
      </c>
      <c r="S6" t="s">
        <v>37</v>
      </c>
      <c r="T6">
        <v>0.58474999999999999</v>
      </c>
      <c r="V6">
        <v>0.96628999999999998</v>
      </c>
      <c r="W6">
        <v>0.35469399999999995</v>
      </c>
      <c r="Y6" t="s">
        <v>40</v>
      </c>
      <c r="Z6">
        <v>5.2631999999999998E-2</v>
      </c>
      <c r="AB6">
        <v>0.92042000000000002</v>
      </c>
      <c r="AC6">
        <v>0.87106380000000005</v>
      </c>
    </row>
    <row r="7" spans="1:29" x14ac:dyDescent="0.2">
      <c r="A7" t="s">
        <v>32</v>
      </c>
      <c r="B7">
        <v>0.50212999999999997</v>
      </c>
      <c r="D7">
        <v>0.94374999999999998</v>
      </c>
      <c r="E7">
        <v>0.52496799999999988</v>
      </c>
      <c r="G7" t="s">
        <v>10</v>
      </c>
      <c r="H7">
        <v>0.1</v>
      </c>
      <c r="J7">
        <v>0.67367999999999995</v>
      </c>
      <c r="K7">
        <v>0.70123360000000001</v>
      </c>
      <c r="M7" t="s">
        <v>17</v>
      </c>
      <c r="N7">
        <v>0.104</v>
      </c>
      <c r="P7">
        <v>0.98094999999999999</v>
      </c>
      <c r="Q7">
        <v>0.77458519999999997</v>
      </c>
      <c r="S7" t="s">
        <v>37</v>
      </c>
      <c r="T7">
        <v>0.73390999999999995</v>
      </c>
      <c r="V7">
        <v>0.97916999999999998</v>
      </c>
      <c r="W7">
        <v>0.36757399999999996</v>
      </c>
      <c r="Y7" t="s">
        <v>40</v>
      </c>
      <c r="Z7">
        <v>0.12121</v>
      </c>
      <c r="AB7">
        <v>0.89285999999999999</v>
      </c>
      <c r="AC7">
        <v>0.84350380000000003</v>
      </c>
    </row>
    <row r="8" spans="1:29" x14ac:dyDescent="0.2">
      <c r="A8" t="s">
        <v>33</v>
      </c>
      <c r="B8">
        <v>0.54286000000000001</v>
      </c>
      <c r="C8">
        <f>AVERAGE(B8:B12)</f>
        <v>0.59904600000000008</v>
      </c>
      <c r="D8">
        <v>0.93616999999999995</v>
      </c>
      <c r="E8">
        <v>0.33712399999999987</v>
      </c>
      <c r="G8" t="s">
        <v>7</v>
      </c>
      <c r="H8">
        <v>-0.17741999999999999</v>
      </c>
      <c r="I8">
        <f>AVERAGE(H8:H12)</f>
        <v>-0.11269320000000001</v>
      </c>
      <c r="J8">
        <v>1</v>
      </c>
      <c r="K8">
        <v>1.1126932</v>
      </c>
      <c r="M8" t="s">
        <v>18</v>
      </c>
      <c r="N8">
        <v>-0.21678</v>
      </c>
      <c r="O8">
        <f>AVERAGE(N8:N12)</f>
        <v>-0.263872</v>
      </c>
      <c r="P8">
        <v>0.97458</v>
      </c>
      <c r="Q8">
        <v>1.2384520000000001</v>
      </c>
      <c r="S8" t="s">
        <v>38</v>
      </c>
      <c r="T8">
        <v>0.64019000000000004</v>
      </c>
      <c r="U8">
        <f>AVERAGE(T8:T12)</f>
        <v>0.60408200000000001</v>
      </c>
      <c r="V8">
        <v>1</v>
      </c>
      <c r="W8">
        <v>0.39591799999999999</v>
      </c>
      <c r="Y8" t="s">
        <v>41</v>
      </c>
      <c r="Z8">
        <v>-0.13977999999999999</v>
      </c>
      <c r="AA8">
        <f>AVERAGE(Z8:Z12)</f>
        <v>-0.14261960000000001</v>
      </c>
      <c r="AB8">
        <v>0.70138999999999996</v>
      </c>
      <c r="AC8">
        <v>0.84400960000000003</v>
      </c>
    </row>
    <row r="9" spans="1:29" x14ac:dyDescent="0.2">
      <c r="A9" t="s">
        <v>33</v>
      </c>
      <c r="B9">
        <v>0.61643999999999999</v>
      </c>
      <c r="D9">
        <v>0.8629</v>
      </c>
      <c r="E9">
        <v>0.26385399999999992</v>
      </c>
      <c r="G9" t="s">
        <v>7</v>
      </c>
      <c r="H9">
        <v>-0.10638</v>
      </c>
      <c r="J9">
        <v>0.68181999999999998</v>
      </c>
      <c r="K9">
        <v>0.79451320000000003</v>
      </c>
      <c r="M9" t="s">
        <v>18</v>
      </c>
      <c r="N9">
        <v>-0.35454999999999998</v>
      </c>
      <c r="P9">
        <v>0.90115999999999996</v>
      </c>
      <c r="Q9">
        <v>1.1650320000000001</v>
      </c>
      <c r="S9" t="s">
        <v>38</v>
      </c>
      <c r="T9">
        <v>0.64773000000000003</v>
      </c>
      <c r="V9">
        <v>0.99187000000000003</v>
      </c>
      <c r="W9">
        <v>0.38778800000000002</v>
      </c>
      <c r="Y9" t="s">
        <v>41</v>
      </c>
      <c r="Z9">
        <v>-0.16667000000000001</v>
      </c>
      <c r="AB9">
        <v>0.79535</v>
      </c>
      <c r="AC9">
        <v>0.93796959999999996</v>
      </c>
    </row>
    <row r="10" spans="1:29" x14ac:dyDescent="0.2">
      <c r="A10" t="s">
        <v>33</v>
      </c>
      <c r="B10">
        <v>0.6</v>
      </c>
      <c r="D10">
        <v>0.84614999999999996</v>
      </c>
      <c r="E10">
        <v>0.24710399999999988</v>
      </c>
      <c r="G10" t="s">
        <v>7</v>
      </c>
      <c r="H10">
        <v>-2.3255999999999999E-2</v>
      </c>
      <c r="J10">
        <v>0.93103000000000002</v>
      </c>
      <c r="K10">
        <v>1.0437232000000001</v>
      </c>
      <c r="M10" t="s">
        <v>18</v>
      </c>
      <c r="N10">
        <v>-0.32529999999999998</v>
      </c>
      <c r="P10">
        <v>0.78261000000000003</v>
      </c>
      <c r="Q10">
        <v>1.0464819999999999</v>
      </c>
      <c r="S10" t="s">
        <v>38</v>
      </c>
      <c r="T10">
        <v>0.73480999999999996</v>
      </c>
      <c r="V10">
        <v>0.97809999999999997</v>
      </c>
      <c r="W10">
        <v>0.37401799999999996</v>
      </c>
      <c r="Y10" t="s">
        <v>42</v>
      </c>
      <c r="Z10">
        <v>-0.47059000000000001</v>
      </c>
      <c r="AB10">
        <v>0.78430999999999995</v>
      </c>
      <c r="AC10">
        <v>0.92692960000000002</v>
      </c>
    </row>
    <row r="11" spans="1:29" x14ac:dyDescent="0.2">
      <c r="A11" t="s">
        <v>33</v>
      </c>
      <c r="B11">
        <v>0.55171999999999999</v>
      </c>
      <c r="D11">
        <v>0.97297</v>
      </c>
      <c r="E11">
        <v>0.37392399999999992</v>
      </c>
      <c r="G11" t="s">
        <v>7</v>
      </c>
      <c r="H11">
        <v>-0.15384999999999999</v>
      </c>
      <c r="J11">
        <v>0.85897000000000001</v>
      </c>
      <c r="K11">
        <v>0.97166319999999995</v>
      </c>
      <c r="M11" t="s">
        <v>18</v>
      </c>
      <c r="N11">
        <v>-0.22105</v>
      </c>
      <c r="P11">
        <v>0.90173000000000003</v>
      </c>
      <c r="Q11">
        <v>1.165602</v>
      </c>
      <c r="S11" t="s">
        <v>38</v>
      </c>
      <c r="T11">
        <v>0.50704000000000005</v>
      </c>
      <c r="V11">
        <v>0.97926999999999997</v>
      </c>
      <c r="W11">
        <v>0.37518799999999997</v>
      </c>
      <c r="Y11" t="s">
        <v>43</v>
      </c>
      <c r="Z11">
        <v>-9.2308000000000001E-2</v>
      </c>
      <c r="AB11">
        <v>0.89005000000000001</v>
      </c>
      <c r="AC11">
        <v>1.0326696</v>
      </c>
    </row>
    <row r="12" spans="1:29" x14ac:dyDescent="0.2">
      <c r="A12" t="s">
        <v>33</v>
      </c>
      <c r="B12">
        <v>0.68420999999999998</v>
      </c>
      <c r="D12">
        <v>0.83504999999999996</v>
      </c>
      <c r="E12">
        <v>0.23600399999999988</v>
      </c>
      <c r="G12" t="s">
        <v>7</v>
      </c>
      <c r="H12">
        <v>-0.10256</v>
      </c>
      <c r="J12">
        <v>0.92800000000000005</v>
      </c>
      <c r="K12">
        <v>1.0406932</v>
      </c>
      <c r="M12" t="s">
        <v>18</v>
      </c>
      <c r="N12">
        <v>-0.20168</v>
      </c>
      <c r="P12">
        <v>0.89949999999999997</v>
      </c>
      <c r="Q12">
        <v>1.1633720000000001</v>
      </c>
      <c r="S12" t="s">
        <v>38</v>
      </c>
      <c r="T12">
        <v>0.49064000000000002</v>
      </c>
      <c r="V12">
        <v>0.97887000000000002</v>
      </c>
      <c r="W12">
        <v>0.37478800000000001</v>
      </c>
      <c r="Y12" t="s">
        <v>44</v>
      </c>
      <c r="Z12">
        <v>0.15625</v>
      </c>
      <c r="AB12">
        <v>0.86538000000000004</v>
      </c>
      <c r="AC12">
        <v>1.0079996</v>
      </c>
    </row>
    <row r="13" spans="1:29" x14ac:dyDescent="0.2">
      <c r="A13" t="s">
        <v>4</v>
      </c>
      <c r="B13">
        <v>0.60870000000000002</v>
      </c>
      <c r="C13">
        <f>AVERAGE(B13:B17)</f>
        <v>0.608182</v>
      </c>
      <c r="D13">
        <v>0.99160000000000004</v>
      </c>
      <c r="E13">
        <v>0.38341800000000004</v>
      </c>
    </row>
    <row r="14" spans="1:29" x14ac:dyDescent="0.2">
      <c r="A14" t="s">
        <v>4</v>
      </c>
      <c r="B14">
        <v>0.61111000000000004</v>
      </c>
      <c r="D14">
        <v>0.96296000000000004</v>
      </c>
      <c r="E14">
        <v>0.35477800000000004</v>
      </c>
    </row>
    <row r="15" spans="1:29" x14ac:dyDescent="0.2">
      <c r="A15" t="s">
        <v>4</v>
      </c>
      <c r="B15">
        <v>0.67742000000000002</v>
      </c>
      <c r="D15">
        <v>0.98346999999999996</v>
      </c>
      <c r="E15">
        <v>0.37528799999999995</v>
      </c>
    </row>
    <row r="16" spans="1:29" x14ac:dyDescent="0.2">
      <c r="A16" t="s">
        <v>4</v>
      </c>
      <c r="B16">
        <v>0.52829999999999999</v>
      </c>
      <c r="D16">
        <v>0.95276000000000005</v>
      </c>
      <c r="E16">
        <v>0.34457800000000005</v>
      </c>
    </row>
    <row r="17" spans="1:5" x14ac:dyDescent="0.2">
      <c r="A17" t="s">
        <v>4</v>
      </c>
      <c r="B17">
        <v>0.61538000000000004</v>
      </c>
      <c r="D17">
        <v>0.90503</v>
      </c>
      <c r="E17">
        <v>0.296848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AC0C5-4E16-8A49-9D6B-1356A1C70B33}">
  <dimension ref="A1:E22"/>
  <sheetViews>
    <sheetView workbookViewId="0">
      <selection activeCell="A2" sqref="A2:E2"/>
    </sheetView>
  </sheetViews>
  <sheetFormatPr baseColWidth="10" defaultRowHeight="16" x14ac:dyDescent="0.2"/>
  <sheetData>
    <row r="1" spans="1:5" x14ac:dyDescent="0.2">
      <c r="A1" t="s">
        <v>47</v>
      </c>
    </row>
    <row r="2" spans="1:5" x14ac:dyDescent="0.2">
      <c r="A2" t="s">
        <v>0</v>
      </c>
      <c r="B2" t="s">
        <v>1</v>
      </c>
      <c r="C2" t="s">
        <v>2</v>
      </c>
      <c r="D2" t="s">
        <v>3</v>
      </c>
      <c r="E2" t="s">
        <v>6</v>
      </c>
    </row>
    <row r="3" spans="1:5" x14ac:dyDescent="0.2">
      <c r="A3" t="s">
        <v>29</v>
      </c>
      <c r="B3">
        <v>0.31507000000000002</v>
      </c>
      <c r="C3">
        <f>AVERAGE(B3:B7)</f>
        <v>0.26156800000000002</v>
      </c>
      <c r="D3">
        <v>1</v>
      </c>
      <c r="E3">
        <v>0.73843199999999998</v>
      </c>
    </row>
    <row r="4" spans="1:5" x14ac:dyDescent="0.2">
      <c r="A4" t="s">
        <v>29</v>
      </c>
      <c r="B4">
        <v>0.27272999999999997</v>
      </c>
      <c r="D4">
        <v>0.97958999999999996</v>
      </c>
      <c r="E4">
        <v>0.71802199999999994</v>
      </c>
    </row>
    <row r="5" spans="1:5" x14ac:dyDescent="0.2">
      <c r="A5" t="s">
        <v>29</v>
      </c>
      <c r="B5">
        <v>0.29544999999999999</v>
      </c>
      <c r="D5">
        <v>0.97297</v>
      </c>
      <c r="E5">
        <v>0.71140199999999998</v>
      </c>
    </row>
    <row r="6" spans="1:5" x14ac:dyDescent="0.2">
      <c r="A6" t="s">
        <v>29</v>
      </c>
      <c r="B6">
        <v>0.22667000000000001</v>
      </c>
      <c r="D6">
        <v>0.90164</v>
      </c>
      <c r="E6">
        <v>0.64007199999999997</v>
      </c>
    </row>
    <row r="7" spans="1:5" x14ac:dyDescent="0.2">
      <c r="A7" t="s">
        <v>29</v>
      </c>
      <c r="B7">
        <v>0.19792000000000001</v>
      </c>
      <c r="D7">
        <v>0.87951999999999997</v>
      </c>
      <c r="E7">
        <v>0.61795199999999995</v>
      </c>
    </row>
    <row r="8" spans="1:5" x14ac:dyDescent="0.2">
      <c r="A8" t="s">
        <v>30</v>
      </c>
      <c r="B8">
        <v>-3.8462000000000003E-2</v>
      </c>
      <c r="C8">
        <f>AVERAGE(B8:B12)</f>
        <v>-0.17624999999999999</v>
      </c>
      <c r="D8">
        <v>0.94520999999999999</v>
      </c>
      <c r="E8">
        <v>1.1214599999999999</v>
      </c>
    </row>
    <row r="9" spans="1:5" x14ac:dyDescent="0.2">
      <c r="A9" t="s">
        <v>30</v>
      </c>
      <c r="B9">
        <v>-0.11940000000000001</v>
      </c>
      <c r="D9">
        <v>0.94872000000000001</v>
      </c>
      <c r="E9">
        <v>1.12497</v>
      </c>
    </row>
    <row r="10" spans="1:5" x14ac:dyDescent="0.2">
      <c r="A10" t="s">
        <v>30</v>
      </c>
      <c r="B10">
        <v>-9.5238000000000003E-2</v>
      </c>
      <c r="D10">
        <v>0.98182000000000003</v>
      </c>
      <c r="E10">
        <v>1.1580699999999999</v>
      </c>
    </row>
    <row r="11" spans="1:5" x14ac:dyDescent="0.2">
      <c r="A11" t="s">
        <v>30</v>
      </c>
      <c r="B11">
        <v>-0.39285999999999999</v>
      </c>
      <c r="D11">
        <v>0.91</v>
      </c>
      <c r="E11">
        <v>1.0862499999999999</v>
      </c>
    </row>
    <row r="12" spans="1:5" x14ac:dyDescent="0.2">
      <c r="A12" t="s">
        <v>30</v>
      </c>
      <c r="B12">
        <v>-0.23529</v>
      </c>
      <c r="D12">
        <v>0.91588999999999998</v>
      </c>
      <c r="E12">
        <v>1.0921399999999999</v>
      </c>
    </row>
    <row r="13" spans="1:5" x14ac:dyDescent="0.2">
      <c r="A13" t="s">
        <v>45</v>
      </c>
      <c r="B13">
        <v>0.27585999999999999</v>
      </c>
      <c r="C13">
        <f>AVERAGE(B13:B17)</f>
        <v>0.36066599999999999</v>
      </c>
      <c r="D13">
        <v>0.95918000000000003</v>
      </c>
      <c r="E13">
        <v>0.59851399999999999</v>
      </c>
    </row>
    <row r="14" spans="1:5" x14ac:dyDescent="0.2">
      <c r="A14" t="s">
        <v>45</v>
      </c>
      <c r="B14">
        <v>0.43434</v>
      </c>
      <c r="D14">
        <v>0.92208000000000001</v>
      </c>
      <c r="E14">
        <v>0.56141400000000008</v>
      </c>
    </row>
    <row r="15" spans="1:5" x14ac:dyDescent="0.2">
      <c r="A15" t="s">
        <v>45</v>
      </c>
      <c r="B15">
        <v>0.45833000000000002</v>
      </c>
      <c r="D15">
        <v>0.96491000000000005</v>
      </c>
      <c r="E15">
        <v>0.604244</v>
      </c>
    </row>
    <row r="16" spans="1:5" x14ac:dyDescent="0.2">
      <c r="A16" t="s">
        <v>45</v>
      </c>
      <c r="B16">
        <v>0.33750000000000002</v>
      </c>
      <c r="D16">
        <v>0.97655999999999998</v>
      </c>
      <c r="E16">
        <v>0.61589399999999994</v>
      </c>
    </row>
    <row r="17" spans="1:5" x14ac:dyDescent="0.2">
      <c r="A17" t="s">
        <v>45</v>
      </c>
      <c r="B17">
        <v>0.29730000000000001</v>
      </c>
      <c r="D17">
        <v>0.95282999999999995</v>
      </c>
      <c r="E17">
        <v>0.59216399999999991</v>
      </c>
    </row>
    <row r="18" spans="1:5" x14ac:dyDescent="0.2">
      <c r="A18" t="s">
        <v>46</v>
      </c>
      <c r="B18">
        <v>-0.17333000000000001</v>
      </c>
      <c r="C18">
        <f>AVERAGE(B18:B22)</f>
        <v>-0.12389740000000002</v>
      </c>
      <c r="D18">
        <v>0.94520999999999999</v>
      </c>
      <c r="E18">
        <v>1.0691074</v>
      </c>
    </row>
    <row r="19" spans="1:5" x14ac:dyDescent="0.2">
      <c r="A19" t="s">
        <v>46</v>
      </c>
      <c r="B19">
        <v>-0.10145</v>
      </c>
      <c r="D19">
        <v>0.91332999999999998</v>
      </c>
      <c r="E19">
        <v>1.0372273999999999</v>
      </c>
    </row>
    <row r="20" spans="1:5" x14ac:dyDescent="0.2">
      <c r="A20" t="s">
        <v>46</v>
      </c>
      <c r="B20">
        <v>-9.9367999999999998E-2</v>
      </c>
      <c r="D20">
        <v>1</v>
      </c>
      <c r="E20">
        <v>1.1238973999999999</v>
      </c>
    </row>
    <row r="21" spans="1:5" x14ac:dyDescent="0.2">
      <c r="A21" t="s">
        <v>46</v>
      </c>
      <c r="B21">
        <v>-7.1429000000000006E-2</v>
      </c>
      <c r="D21">
        <v>0.94203000000000003</v>
      </c>
      <c r="E21">
        <v>1.0659274000000001</v>
      </c>
    </row>
    <row r="22" spans="1:5" x14ac:dyDescent="0.2">
      <c r="A22" t="s">
        <v>46</v>
      </c>
      <c r="B22">
        <v>-0.17391000000000001</v>
      </c>
      <c r="D22">
        <v>0.97297</v>
      </c>
      <c r="E22">
        <v>1.0968674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3B2EE-EDC4-8A4E-9E66-95C5219E3031}">
  <dimension ref="A1:AI22"/>
  <sheetViews>
    <sheetView topLeftCell="H1" workbookViewId="0">
      <selection activeCell="S1" sqref="S1:W22"/>
    </sheetView>
  </sheetViews>
  <sheetFormatPr baseColWidth="10" defaultRowHeight="16" x14ac:dyDescent="0.2"/>
  <cols>
    <col min="1" max="1" width="13.33203125" customWidth="1"/>
    <col min="7" max="7" width="23.6640625" customWidth="1"/>
  </cols>
  <sheetData>
    <row r="1" spans="1:35" x14ac:dyDescent="0.2">
      <c r="A1" t="s">
        <v>58</v>
      </c>
      <c r="G1" t="s">
        <v>48</v>
      </c>
      <c r="M1" t="s">
        <v>52</v>
      </c>
      <c r="S1" t="s">
        <v>55</v>
      </c>
      <c r="Y1" t="s">
        <v>61</v>
      </c>
      <c r="AE1" t="s">
        <v>61</v>
      </c>
    </row>
    <row r="2" spans="1:35" x14ac:dyDescent="0.2">
      <c r="A2" t="s">
        <v>0</v>
      </c>
      <c r="B2" t="s">
        <v>1</v>
      </c>
      <c r="C2" t="s">
        <v>2</v>
      </c>
      <c r="D2" t="s">
        <v>3</v>
      </c>
      <c r="E2" t="s">
        <v>6</v>
      </c>
      <c r="G2" t="s">
        <v>0</v>
      </c>
      <c r="H2" t="s">
        <v>1</v>
      </c>
      <c r="I2" t="s">
        <v>2</v>
      </c>
      <c r="J2" t="s">
        <v>3</v>
      </c>
      <c r="K2" t="s">
        <v>6</v>
      </c>
      <c r="M2" t="s">
        <v>0</v>
      </c>
      <c r="N2" t="s">
        <v>1</v>
      </c>
      <c r="O2" t="s">
        <v>2</v>
      </c>
      <c r="P2" t="s">
        <v>3</v>
      </c>
      <c r="Q2" t="s">
        <v>6</v>
      </c>
      <c r="S2" t="s">
        <v>0</v>
      </c>
      <c r="T2" t="s">
        <v>1</v>
      </c>
      <c r="U2" t="s">
        <v>2</v>
      </c>
      <c r="V2" t="s">
        <v>3</v>
      </c>
      <c r="W2" t="s">
        <v>6</v>
      </c>
      <c r="Y2" t="s">
        <v>0</v>
      </c>
      <c r="Z2" t="s">
        <v>1</v>
      </c>
      <c r="AA2" t="s">
        <v>2</v>
      </c>
      <c r="AB2" t="s">
        <v>3</v>
      </c>
      <c r="AC2" t="s">
        <v>6</v>
      </c>
      <c r="AE2" t="s">
        <v>0</v>
      </c>
      <c r="AF2" t="s">
        <v>1</v>
      </c>
      <c r="AG2" t="s">
        <v>2</v>
      </c>
      <c r="AH2" t="s">
        <v>3</v>
      </c>
      <c r="AI2" t="s">
        <v>6</v>
      </c>
    </row>
    <row r="3" spans="1:35" x14ac:dyDescent="0.2">
      <c r="A3" t="s">
        <v>59</v>
      </c>
      <c r="B3">
        <v>0.12121212121212122</v>
      </c>
      <c r="C3">
        <f>AVERAGE(B3:B7)</f>
        <v>-7.0020731747855419E-2</v>
      </c>
      <c r="D3">
        <v>0.625</v>
      </c>
      <c r="E3">
        <v>0.69502073174785539</v>
      </c>
      <c r="G3" t="s">
        <v>49</v>
      </c>
      <c r="H3">
        <v>0.52631578947368418</v>
      </c>
      <c r="I3">
        <f>AVERAGE(H3:H7)</f>
        <v>0.57751590514748397</v>
      </c>
      <c r="J3">
        <v>0.93548387096774188</v>
      </c>
      <c r="K3">
        <v>0.35796796582025792</v>
      </c>
      <c r="M3" t="s">
        <v>53</v>
      </c>
      <c r="N3">
        <v>0.41572999999999999</v>
      </c>
      <c r="O3">
        <f>AVERAGE(N3:N7)</f>
        <v>0.43090599999999996</v>
      </c>
      <c r="P3">
        <v>0.88349999999999995</v>
      </c>
      <c r="Q3">
        <v>0.45259399999999994</v>
      </c>
      <c r="S3" t="s">
        <v>56</v>
      </c>
      <c r="T3">
        <v>0.17568</v>
      </c>
      <c r="U3">
        <f>AVERAGE(T3:T7)</f>
        <v>0.21400079999999999</v>
      </c>
      <c r="V3">
        <v>0.96774000000000004</v>
      </c>
      <c r="W3">
        <v>0.75373920000000005</v>
      </c>
      <c r="Y3" t="s">
        <v>62</v>
      </c>
      <c r="Z3">
        <v>0.42592592592592593</v>
      </c>
      <c r="AA3">
        <f>AVERAGE(Z3:Z7)</f>
        <v>0.41592851592851587</v>
      </c>
      <c r="AB3">
        <v>0.94117647058823528</v>
      </c>
      <c r="AC3">
        <v>0.52524795465971941</v>
      </c>
      <c r="AE3" t="s">
        <v>64</v>
      </c>
      <c r="AF3">
        <v>2.6315789473684209E-2</v>
      </c>
      <c r="AG3">
        <f>AVERAGE(AF3:AF7)</f>
        <v>0.14281859026724239</v>
      </c>
      <c r="AH3">
        <v>0.95454545454545459</v>
      </c>
      <c r="AI3">
        <v>0.81172686427821217</v>
      </c>
    </row>
    <row r="4" spans="1:35" x14ac:dyDescent="0.2">
      <c r="A4" t="s">
        <v>59</v>
      </c>
      <c r="B4">
        <v>-0.15625</v>
      </c>
      <c r="D4">
        <v>0.57777777777777772</v>
      </c>
      <c r="E4">
        <v>0.64779850952563311</v>
      </c>
      <c r="G4" t="s">
        <v>49</v>
      </c>
      <c r="H4">
        <v>0.75</v>
      </c>
      <c r="J4">
        <v>1</v>
      </c>
      <c r="K4">
        <v>0.42248409485251603</v>
      </c>
      <c r="M4" t="s">
        <v>53</v>
      </c>
      <c r="N4">
        <v>0.31657999999999997</v>
      </c>
      <c r="P4">
        <v>0.98089000000000004</v>
      </c>
      <c r="Q4">
        <v>0.54998400000000003</v>
      </c>
      <c r="S4" t="s">
        <v>56</v>
      </c>
      <c r="T4">
        <v>0.14285999999999999</v>
      </c>
      <c r="V4">
        <v>0.97619</v>
      </c>
      <c r="W4">
        <v>0.76218920000000001</v>
      </c>
      <c r="Y4" t="s">
        <v>62</v>
      </c>
      <c r="Z4">
        <v>0.36363636363636365</v>
      </c>
      <c r="AB4">
        <v>0.96470588235294119</v>
      </c>
      <c r="AC4">
        <v>0.54877736642442532</v>
      </c>
      <c r="AE4" t="s">
        <v>64</v>
      </c>
      <c r="AF4">
        <v>6.25E-2</v>
      </c>
      <c r="AH4">
        <v>1</v>
      </c>
      <c r="AI4">
        <v>0.85718140973275758</v>
      </c>
    </row>
    <row r="5" spans="1:35" x14ac:dyDescent="0.2">
      <c r="A5" t="s">
        <v>59</v>
      </c>
      <c r="B5">
        <v>1.7543859649122806E-2</v>
      </c>
      <c r="D5">
        <v>0.22727272727272727</v>
      </c>
      <c r="E5">
        <v>0.29729345902058268</v>
      </c>
      <c r="G5" t="s">
        <v>49</v>
      </c>
      <c r="H5">
        <v>0.64102564102564108</v>
      </c>
      <c r="J5">
        <v>0.984375</v>
      </c>
      <c r="K5">
        <v>0.40685909485251603</v>
      </c>
      <c r="M5" t="s">
        <v>53</v>
      </c>
      <c r="N5">
        <v>0.35810999999999998</v>
      </c>
      <c r="P5">
        <v>0.97143000000000002</v>
      </c>
      <c r="Q5">
        <v>0.540524</v>
      </c>
      <c r="S5" t="s">
        <v>56</v>
      </c>
      <c r="T5">
        <v>4.2254E-2</v>
      </c>
      <c r="V5">
        <v>1</v>
      </c>
      <c r="W5">
        <v>0.78599920000000001</v>
      </c>
      <c r="Y5" t="s">
        <v>62</v>
      </c>
      <c r="Z5">
        <v>0.25641025641025639</v>
      </c>
      <c r="AB5">
        <v>1</v>
      </c>
      <c r="AC5">
        <v>0.58407148407148413</v>
      </c>
      <c r="AE5" t="s">
        <v>64</v>
      </c>
      <c r="AF5">
        <v>0</v>
      </c>
      <c r="AH5">
        <v>1</v>
      </c>
      <c r="AI5">
        <v>0.85718140973275758</v>
      </c>
    </row>
    <row r="6" spans="1:35" x14ac:dyDescent="0.2">
      <c r="A6" t="s">
        <v>59</v>
      </c>
      <c r="B6">
        <v>-0.18367346938775511</v>
      </c>
      <c r="D6">
        <v>0.32727272727272727</v>
      </c>
      <c r="E6">
        <v>0.39729345902058266</v>
      </c>
      <c r="G6" t="s">
        <v>49</v>
      </c>
      <c r="H6">
        <v>0.42857142857142855</v>
      </c>
      <c r="J6">
        <v>1</v>
      </c>
      <c r="K6">
        <v>0.42248409485251603</v>
      </c>
      <c r="M6" t="s">
        <v>53</v>
      </c>
      <c r="N6">
        <v>0.59211000000000003</v>
      </c>
      <c r="P6">
        <v>0.9</v>
      </c>
      <c r="Q6">
        <v>0.46909400000000001</v>
      </c>
      <c r="S6" t="s">
        <v>56</v>
      </c>
      <c r="T6">
        <v>0.40540999999999999</v>
      </c>
      <c r="V6">
        <v>0.96552000000000004</v>
      </c>
      <c r="W6">
        <v>0.75151920000000005</v>
      </c>
      <c r="Y6" t="s">
        <v>62</v>
      </c>
      <c r="Z6">
        <v>0.6262626262626263</v>
      </c>
      <c r="AB6">
        <v>1</v>
      </c>
      <c r="AC6">
        <v>0.58407148407148413</v>
      </c>
      <c r="AE6" t="s">
        <v>64</v>
      </c>
      <c r="AF6">
        <v>0.45454545454545453</v>
      </c>
      <c r="AH6">
        <v>1</v>
      </c>
      <c r="AI6">
        <v>0.85718140973275758</v>
      </c>
    </row>
    <row r="7" spans="1:35" x14ac:dyDescent="0.2">
      <c r="A7" t="s">
        <v>59</v>
      </c>
      <c r="B7">
        <v>-0.14893617021276595</v>
      </c>
      <c r="D7">
        <v>0.69444444444444442</v>
      </c>
      <c r="E7">
        <v>0.76446517619229981</v>
      </c>
      <c r="G7" t="s">
        <v>49</v>
      </c>
      <c r="H7">
        <v>0.54166666666666663</v>
      </c>
      <c r="J7">
        <v>1</v>
      </c>
      <c r="K7">
        <v>0.42248409485251603</v>
      </c>
      <c r="M7" t="s">
        <v>53</v>
      </c>
      <c r="N7">
        <v>0.47199999999999998</v>
      </c>
      <c r="P7">
        <v>0.98148000000000002</v>
      </c>
      <c r="Q7">
        <v>0.55057400000000001</v>
      </c>
      <c r="S7" t="s">
        <v>56</v>
      </c>
      <c r="T7">
        <v>0.30380000000000001</v>
      </c>
      <c r="V7">
        <v>1</v>
      </c>
      <c r="W7">
        <v>0.78599920000000001</v>
      </c>
      <c r="Y7" t="s">
        <v>62</v>
      </c>
      <c r="Z7">
        <v>0.40740740740740738</v>
      </c>
      <c r="AB7">
        <v>0.96153846153846156</v>
      </c>
      <c r="AC7">
        <v>0.54560994560994569</v>
      </c>
      <c r="AE7" t="s">
        <v>64</v>
      </c>
      <c r="AF7">
        <v>0.17073170731707318</v>
      </c>
      <c r="AH7">
        <v>1</v>
      </c>
      <c r="AI7">
        <v>0.85718140973275758</v>
      </c>
    </row>
    <row r="8" spans="1:35" x14ac:dyDescent="0.2">
      <c r="A8" t="s">
        <v>60</v>
      </c>
      <c r="B8">
        <v>-0.11627906976744186</v>
      </c>
      <c r="C8">
        <f>AVERAGE(B8:B12)</f>
        <v>-1.3258771658309427E-2</v>
      </c>
      <c r="D8">
        <v>0.546875</v>
      </c>
      <c r="E8">
        <v>0.56013377165830947</v>
      </c>
      <c r="G8" t="s">
        <v>50</v>
      </c>
      <c r="H8">
        <v>-0.1891891891891892</v>
      </c>
      <c r="I8">
        <f>AVERAGE(H8:H12)</f>
        <v>-0.26490854490854493</v>
      </c>
      <c r="J8">
        <v>0.96078431372549022</v>
      </c>
      <c r="K8">
        <v>1.2256928586340352</v>
      </c>
      <c r="M8" t="s">
        <v>54</v>
      </c>
      <c r="N8">
        <v>-4.4776000000000003E-2</v>
      </c>
      <c r="O8">
        <f>AVERAGE(N8:N12)</f>
        <v>3.9361800000000002E-2</v>
      </c>
      <c r="P8">
        <v>0.91261999999999999</v>
      </c>
      <c r="Q8">
        <v>0.87325819999999998</v>
      </c>
      <c r="S8" t="s">
        <v>57</v>
      </c>
      <c r="T8">
        <v>0</v>
      </c>
      <c r="U8">
        <f>AVERAGE(T8:T12)</f>
        <v>-0.11420859999999999</v>
      </c>
      <c r="V8">
        <v>0.91110999999999998</v>
      </c>
      <c r="W8">
        <v>1.0253185999999999</v>
      </c>
      <c r="Y8" t="s">
        <v>63</v>
      </c>
      <c r="Z8">
        <v>-0.18421052631578946</v>
      </c>
      <c r="AA8">
        <f>AVERAGE(Z8:Z12)</f>
        <v>-0.32017682789482782</v>
      </c>
      <c r="AB8">
        <v>0.96116504854368934</v>
      </c>
      <c r="AC8">
        <v>1.2813418764385172</v>
      </c>
      <c r="AE8" t="s">
        <v>65</v>
      </c>
      <c r="AF8">
        <v>-8.5106382978723402E-2</v>
      </c>
      <c r="AG8">
        <f>AVERAGE(AF8:AF12)</f>
        <v>-0.13225068593468003</v>
      </c>
      <c r="AH8">
        <v>0.97727272727272729</v>
      </c>
      <c r="AI8">
        <v>1.1095234132074072</v>
      </c>
    </row>
    <row r="9" spans="1:35" x14ac:dyDescent="0.2">
      <c r="A9" t="s">
        <v>60</v>
      </c>
      <c r="B9">
        <v>-0.10204081632653061</v>
      </c>
      <c r="D9">
        <v>0.49295774647887325</v>
      </c>
      <c r="E9">
        <v>0.50621651813718271</v>
      </c>
      <c r="G9" t="s">
        <v>50</v>
      </c>
      <c r="H9">
        <v>0</v>
      </c>
      <c r="J9">
        <v>1</v>
      </c>
      <c r="K9">
        <v>1.2649085449085449</v>
      </c>
      <c r="M9" t="s">
        <v>54</v>
      </c>
      <c r="N9">
        <v>1.8867999999999999E-2</v>
      </c>
      <c r="P9">
        <v>0.86765000000000003</v>
      </c>
      <c r="Q9">
        <v>0.82828820000000003</v>
      </c>
      <c r="S9" t="s">
        <v>57</v>
      </c>
      <c r="T9">
        <v>-0.10638</v>
      </c>
      <c r="V9">
        <v>1</v>
      </c>
      <c r="W9">
        <v>1.1142086</v>
      </c>
      <c r="Y9" t="s">
        <v>63</v>
      </c>
      <c r="Z9">
        <v>-0.53191489361702127</v>
      </c>
      <c r="AB9">
        <v>0.95652173913043481</v>
      </c>
      <c r="AC9">
        <v>1.2766985670252626</v>
      </c>
      <c r="AE9" t="s">
        <v>65</v>
      </c>
      <c r="AF9">
        <v>-0.11363636363636363</v>
      </c>
      <c r="AH9">
        <v>1</v>
      </c>
      <c r="AI9">
        <v>1.1322506859346801</v>
      </c>
    </row>
    <row r="10" spans="1:35" x14ac:dyDescent="0.2">
      <c r="A10" t="s">
        <v>60</v>
      </c>
      <c r="B10">
        <v>-7.2463768115942032E-2</v>
      </c>
      <c r="D10">
        <v>0.66666666666666663</v>
      </c>
      <c r="E10">
        <v>0.67992543832497609</v>
      </c>
      <c r="G10" t="s">
        <v>50</v>
      </c>
      <c r="H10">
        <v>-0.48484848484848486</v>
      </c>
      <c r="J10">
        <v>0.97674418604651159</v>
      </c>
      <c r="K10">
        <v>1.2416527309550565</v>
      </c>
      <c r="M10" t="s">
        <v>54</v>
      </c>
      <c r="N10">
        <v>4.2735000000000002E-2</v>
      </c>
      <c r="P10">
        <v>0.97467999999999999</v>
      </c>
      <c r="Q10">
        <v>0.93531819999999999</v>
      </c>
      <c r="S10" t="s">
        <v>57</v>
      </c>
      <c r="T10">
        <v>-0.13235</v>
      </c>
      <c r="V10">
        <v>0.94828000000000001</v>
      </c>
      <c r="W10">
        <v>1.0624886</v>
      </c>
      <c r="Y10" t="s">
        <v>63</v>
      </c>
      <c r="Z10">
        <v>-8.6956521739130432E-2</v>
      </c>
      <c r="AB10">
        <v>0.9358974358974359</v>
      </c>
      <c r="AC10">
        <v>1.2560742637922637</v>
      </c>
      <c r="AE10" t="s">
        <v>65</v>
      </c>
      <c r="AF10">
        <v>-0.17857142857142858</v>
      </c>
      <c r="AH10">
        <v>0.99047619047619051</v>
      </c>
      <c r="AI10">
        <v>1.1227268764108707</v>
      </c>
    </row>
    <row r="11" spans="1:35" x14ac:dyDescent="0.2">
      <c r="A11" t="s">
        <v>60</v>
      </c>
      <c r="B11">
        <v>0</v>
      </c>
      <c r="D11">
        <v>0.42622950819672129</v>
      </c>
      <c r="E11">
        <v>0.43948827985503069</v>
      </c>
      <c r="G11" t="s">
        <v>50</v>
      </c>
      <c r="H11">
        <v>-0.27272727272727271</v>
      </c>
      <c r="J11">
        <v>1</v>
      </c>
      <c r="K11">
        <v>1.2649085449085449</v>
      </c>
      <c r="M11" t="s">
        <v>54</v>
      </c>
      <c r="N11">
        <v>8.0808000000000005E-2</v>
      </c>
      <c r="P11">
        <v>0.90322999999999998</v>
      </c>
      <c r="Q11">
        <v>0.86386819999999997</v>
      </c>
      <c r="S11" t="s">
        <v>57</v>
      </c>
      <c r="T11">
        <v>-0.31147999999999998</v>
      </c>
      <c r="V11">
        <v>0.95238</v>
      </c>
      <c r="W11">
        <v>1.0665886</v>
      </c>
      <c r="Y11" t="s">
        <v>63</v>
      </c>
      <c r="Z11">
        <v>-0.42857142857142855</v>
      </c>
      <c r="AB11">
        <v>0.94736842105263153</v>
      </c>
      <c r="AC11">
        <v>1.2675452489474592</v>
      </c>
      <c r="AE11" t="s">
        <v>65</v>
      </c>
      <c r="AF11">
        <v>-0.11320754716981132</v>
      </c>
      <c r="AH11">
        <v>0.99038461538461542</v>
      </c>
      <c r="AI11">
        <v>1.1226353013192956</v>
      </c>
    </row>
    <row r="12" spans="1:35" x14ac:dyDescent="0.2">
      <c r="A12" t="s">
        <v>60</v>
      </c>
      <c r="B12">
        <v>0.22448979591836735</v>
      </c>
      <c r="D12">
        <v>0.75</v>
      </c>
      <c r="E12">
        <v>0.76325877165830947</v>
      </c>
      <c r="G12" t="s">
        <v>50</v>
      </c>
      <c r="H12">
        <v>-0.37777777777777777</v>
      </c>
      <c r="J12">
        <v>0.92452830188679247</v>
      </c>
      <c r="K12">
        <v>1.1894368467953373</v>
      </c>
      <c r="M12" t="s">
        <v>54</v>
      </c>
      <c r="N12">
        <v>9.9173999999999998E-2</v>
      </c>
      <c r="P12">
        <v>0.88524999999999998</v>
      </c>
      <c r="Q12">
        <v>0.84588819999999998</v>
      </c>
      <c r="S12" t="s">
        <v>57</v>
      </c>
      <c r="T12">
        <v>-2.0833000000000001E-2</v>
      </c>
      <c r="V12">
        <v>1</v>
      </c>
      <c r="W12">
        <v>1.1142086</v>
      </c>
      <c r="Y12" t="s">
        <v>63</v>
      </c>
      <c r="Z12">
        <v>-0.36923076923076925</v>
      </c>
      <c r="AB12">
        <v>0.88235294117647056</v>
      </c>
      <c r="AC12">
        <v>1.2025297690712984</v>
      </c>
      <c r="AE12" t="s">
        <v>65</v>
      </c>
      <c r="AF12">
        <v>-0.17073170731707318</v>
      </c>
      <c r="AH12">
        <v>1</v>
      </c>
      <c r="AI12">
        <v>1.1322506859346801</v>
      </c>
    </row>
    <row r="13" spans="1:35" x14ac:dyDescent="0.2">
      <c r="A13" t="s">
        <v>29</v>
      </c>
      <c r="B13">
        <v>-0.25862068999999999</v>
      </c>
      <c r="C13">
        <f>AVERAGE(B13:B17)</f>
        <v>0.12117346539999999</v>
      </c>
      <c r="D13">
        <v>0.7</v>
      </c>
      <c r="E13">
        <v>0.57882653399999995</v>
      </c>
      <c r="G13" t="s">
        <v>29</v>
      </c>
      <c r="H13">
        <v>0.219178082</v>
      </c>
      <c r="I13">
        <f>AVERAGE(H13:H17)</f>
        <v>0.38403916719999998</v>
      </c>
      <c r="J13">
        <v>0.91851851851851851</v>
      </c>
      <c r="K13">
        <v>0.53447935151851844</v>
      </c>
      <c r="M13" t="s">
        <v>29</v>
      </c>
      <c r="N13">
        <v>9.8266000000000006E-2</v>
      </c>
      <c r="O13">
        <f>AVERAGE(N13:N17)</f>
        <v>-7.1704999999999991E-2</v>
      </c>
      <c r="P13">
        <v>0.97826000000000002</v>
      </c>
      <c r="Q13">
        <v>1.049965</v>
      </c>
      <c r="S13" t="s">
        <v>29</v>
      </c>
      <c r="T13">
        <v>-0.11765</v>
      </c>
      <c r="U13">
        <f>AVERAGE(T13:T17)</f>
        <v>2.8263999999999984E-3</v>
      </c>
      <c r="V13">
        <v>0.96970000000000001</v>
      </c>
      <c r="W13">
        <v>0.9668736</v>
      </c>
      <c r="Y13" t="s">
        <v>29</v>
      </c>
      <c r="Z13">
        <v>0.41818181799999998</v>
      </c>
      <c r="AA13">
        <f>AVERAGE(Z13:Z17)</f>
        <v>0.48651402600000004</v>
      </c>
      <c r="AB13">
        <v>1</v>
      </c>
      <c r="AC13">
        <v>0.51348597399999996</v>
      </c>
      <c r="AE13" t="s">
        <v>29</v>
      </c>
      <c r="AF13">
        <v>0.192307692</v>
      </c>
      <c r="AG13">
        <f>AVERAGE(AF13:AF17)</f>
        <v>5.9828627000000002E-2</v>
      </c>
      <c r="AH13">
        <v>0.8666666666666667</v>
      </c>
      <c r="AI13">
        <v>0.80683803966666667</v>
      </c>
    </row>
    <row r="14" spans="1:35" x14ac:dyDescent="0.2">
      <c r="A14" t="s">
        <v>29</v>
      </c>
      <c r="B14">
        <v>-7.7777778000000006E-2</v>
      </c>
      <c r="D14">
        <v>0.360655738</v>
      </c>
      <c r="E14">
        <v>0.239482272</v>
      </c>
      <c r="G14" t="s">
        <v>29</v>
      </c>
      <c r="H14">
        <v>0.54166666699999999</v>
      </c>
      <c r="J14">
        <v>0.9652173913043478</v>
      </c>
      <c r="K14">
        <v>0.58117822430434773</v>
      </c>
      <c r="M14" t="s">
        <v>29</v>
      </c>
      <c r="N14">
        <v>4.3901999999999997E-2</v>
      </c>
      <c r="P14">
        <v>0.95604</v>
      </c>
      <c r="Q14">
        <v>1.0277449999999999</v>
      </c>
      <c r="S14" t="s">
        <v>29</v>
      </c>
      <c r="T14">
        <v>-3.3333000000000002E-2</v>
      </c>
      <c r="V14">
        <v>1</v>
      </c>
      <c r="W14">
        <v>0.99717359999999999</v>
      </c>
      <c r="Y14" t="s">
        <v>29</v>
      </c>
      <c r="Z14">
        <v>0.567901235</v>
      </c>
      <c r="AB14">
        <v>1.0789473684210527</v>
      </c>
      <c r="AC14">
        <v>0.59243334242105261</v>
      </c>
      <c r="AE14" t="s">
        <v>29</v>
      </c>
      <c r="AF14">
        <v>-0.1875</v>
      </c>
      <c r="AH14">
        <v>1</v>
      </c>
      <c r="AI14">
        <v>0.94017137299999998</v>
      </c>
    </row>
    <row r="15" spans="1:35" x14ac:dyDescent="0.2">
      <c r="A15" t="s">
        <v>29</v>
      </c>
      <c r="B15">
        <v>-1.8518519000000001E-2</v>
      </c>
      <c r="D15">
        <v>0.53703703700000005</v>
      </c>
      <c r="E15">
        <v>0.41586357099999999</v>
      </c>
      <c r="G15" t="s">
        <v>29</v>
      </c>
      <c r="H15">
        <v>0.50370370399999997</v>
      </c>
      <c r="J15">
        <v>0.96</v>
      </c>
      <c r="K15">
        <v>0.57596083299999989</v>
      </c>
      <c r="M15" t="s">
        <v>29</v>
      </c>
      <c r="N15">
        <v>2.1277000000000001E-2</v>
      </c>
      <c r="P15">
        <v>0.96774000000000004</v>
      </c>
      <c r="Q15">
        <v>1.039445</v>
      </c>
      <c r="S15" t="s">
        <v>29</v>
      </c>
      <c r="T15">
        <v>4.5455000000000002E-2</v>
      </c>
      <c r="V15">
        <v>0.96970000000000001</v>
      </c>
      <c r="W15">
        <v>0.9668736</v>
      </c>
      <c r="Y15" t="s">
        <v>29</v>
      </c>
      <c r="Z15">
        <v>0.5</v>
      </c>
      <c r="AB15">
        <v>0.9375</v>
      </c>
      <c r="AC15">
        <v>0.45098597399999996</v>
      </c>
      <c r="AE15" t="s">
        <v>29</v>
      </c>
      <c r="AF15">
        <v>0.16568047299999999</v>
      </c>
      <c r="AH15">
        <v>0.86842105263157898</v>
      </c>
      <c r="AI15">
        <v>0.80859242563157896</v>
      </c>
    </row>
    <row r="16" spans="1:35" x14ac:dyDescent="0.2">
      <c r="A16" t="s">
        <v>29</v>
      </c>
      <c r="B16">
        <v>0.29411764699999998</v>
      </c>
      <c r="D16">
        <v>0.72941176500000005</v>
      </c>
      <c r="E16">
        <v>0.60823829900000004</v>
      </c>
      <c r="G16" t="s">
        <v>29</v>
      </c>
      <c r="H16">
        <v>0.32231405000000002</v>
      </c>
      <c r="J16">
        <v>0.97272727272727277</v>
      </c>
      <c r="K16">
        <v>0.58868810572727281</v>
      </c>
      <c r="M16" t="s">
        <v>29</v>
      </c>
      <c r="N16">
        <v>-0.20252999999999999</v>
      </c>
      <c r="P16">
        <v>0.98684000000000005</v>
      </c>
      <c r="Q16">
        <v>1.0585450000000001</v>
      </c>
      <c r="S16" t="s">
        <v>29</v>
      </c>
      <c r="T16">
        <v>0</v>
      </c>
      <c r="V16">
        <v>0.96721000000000001</v>
      </c>
      <c r="W16">
        <v>0.96438360000000001</v>
      </c>
      <c r="Y16" t="s">
        <v>29</v>
      </c>
      <c r="Z16">
        <v>0.50746268699999997</v>
      </c>
      <c r="AB16">
        <v>1</v>
      </c>
      <c r="AC16">
        <v>0.51348597399999996</v>
      </c>
      <c r="AE16" t="s">
        <v>29</v>
      </c>
      <c r="AF16">
        <v>-5.5555555999999999E-2</v>
      </c>
      <c r="AH16">
        <v>1</v>
      </c>
      <c r="AI16">
        <v>0.94017137299999998</v>
      </c>
    </row>
    <row r="17" spans="1:35" x14ac:dyDescent="0.2">
      <c r="A17" t="s">
        <v>29</v>
      </c>
      <c r="B17">
        <v>0.66666666699999999</v>
      </c>
      <c r="D17">
        <v>0.8125</v>
      </c>
      <c r="E17">
        <v>0.69132653399999999</v>
      </c>
      <c r="G17" t="s">
        <v>29</v>
      </c>
      <c r="H17">
        <v>0.33333333300000001</v>
      </c>
      <c r="J17">
        <v>1</v>
      </c>
      <c r="K17">
        <v>0.61596083299999993</v>
      </c>
      <c r="M17" t="s">
        <v>29</v>
      </c>
      <c r="N17">
        <v>-0.31944</v>
      </c>
      <c r="P17">
        <v>1</v>
      </c>
      <c r="Q17">
        <v>1.0717049999999999</v>
      </c>
      <c r="S17" t="s">
        <v>29</v>
      </c>
      <c r="T17">
        <v>0.11966</v>
      </c>
      <c r="V17">
        <v>0.98462000000000005</v>
      </c>
      <c r="W17">
        <v>0.98179360000000004</v>
      </c>
      <c r="Y17" t="s">
        <v>29</v>
      </c>
      <c r="Z17">
        <v>0.43902438999999999</v>
      </c>
      <c r="AB17">
        <v>1.0526315789473684</v>
      </c>
      <c r="AC17">
        <v>0.56611755294736832</v>
      </c>
      <c r="AE17" t="s">
        <v>29</v>
      </c>
      <c r="AF17">
        <v>0.18421052600000001</v>
      </c>
      <c r="AH17">
        <v>0.95454545454545459</v>
      </c>
      <c r="AI17">
        <v>0.89471682754545456</v>
      </c>
    </row>
    <row r="18" spans="1:35" x14ac:dyDescent="0.2">
      <c r="A18" t="s">
        <v>51</v>
      </c>
      <c r="B18">
        <v>0.222222222</v>
      </c>
      <c r="C18">
        <f>AVERAGE(B18:B22)</f>
        <v>-0.17408205900000001</v>
      </c>
      <c r="D18">
        <v>0.72549019599999998</v>
      </c>
      <c r="E18">
        <v>0.89957225500000004</v>
      </c>
      <c r="G18" t="s">
        <v>51</v>
      </c>
      <c r="H18">
        <v>0.114285714</v>
      </c>
      <c r="I18">
        <f>AVERAGE(H18:H22)</f>
        <v>-0.14126489619999999</v>
      </c>
      <c r="J18">
        <v>0.9452054794520548</v>
      </c>
      <c r="K18">
        <v>1.0864703754520548</v>
      </c>
      <c r="M18" t="s">
        <v>51</v>
      </c>
      <c r="N18">
        <v>-0.18293000000000001</v>
      </c>
      <c r="O18">
        <f>AVERAGE(N18:N22)</f>
        <v>-0.11493679999999999</v>
      </c>
      <c r="P18">
        <v>0.95808000000000004</v>
      </c>
      <c r="Q18">
        <v>1.0730168</v>
      </c>
      <c r="S18" t="s">
        <v>51</v>
      </c>
      <c r="T18">
        <v>7.2727E-2</v>
      </c>
      <c r="U18">
        <f>AVERAGE(T18:T22)</f>
        <v>7.6858600000000013E-2</v>
      </c>
      <c r="V18">
        <v>0.94791999999999998</v>
      </c>
      <c r="W18">
        <v>0.87106139999999999</v>
      </c>
      <c r="Y18" t="s">
        <v>51</v>
      </c>
      <c r="Z18">
        <v>-0.513513514</v>
      </c>
      <c r="AA18">
        <f>AVERAGE(Z18:Z22)</f>
        <v>-0.499132969337931</v>
      </c>
      <c r="AB18">
        <v>0.90697674418604646</v>
      </c>
      <c r="AC18">
        <v>1.4061097135239775</v>
      </c>
      <c r="AE18" t="s">
        <v>51</v>
      </c>
      <c r="AF18">
        <v>-0.21428571399999999</v>
      </c>
      <c r="AG18">
        <f>AVERAGE(AF18:AF22)</f>
        <v>-0.1768874684</v>
      </c>
      <c r="AH18">
        <v>0.75824175824175821</v>
      </c>
      <c r="AI18">
        <v>0.93512922724175818</v>
      </c>
    </row>
    <row r="19" spans="1:35" x14ac:dyDescent="0.2">
      <c r="A19" t="s">
        <v>51</v>
      </c>
      <c r="B19">
        <v>-1.4705882E-2</v>
      </c>
      <c r="D19">
        <v>0.8</v>
      </c>
      <c r="E19">
        <v>0.974082059</v>
      </c>
      <c r="G19" t="s">
        <v>51</v>
      </c>
      <c r="H19">
        <v>-4.3956044E-2</v>
      </c>
      <c r="J19">
        <v>0.97619047619047616</v>
      </c>
      <c r="K19">
        <v>1.1174553721904761</v>
      </c>
      <c r="M19" t="s">
        <v>51</v>
      </c>
      <c r="N19">
        <v>-6.6175999999999999E-2</v>
      </c>
      <c r="P19">
        <v>0.97777999999999998</v>
      </c>
      <c r="Q19">
        <v>1.0927168</v>
      </c>
      <c r="S19" t="s">
        <v>51</v>
      </c>
      <c r="T19">
        <v>2.6315999999999999E-2</v>
      </c>
      <c r="V19">
        <v>0.94443999999999995</v>
      </c>
      <c r="W19">
        <v>0.86758139999999995</v>
      </c>
      <c r="Y19" t="s">
        <v>51</v>
      </c>
      <c r="Z19">
        <v>-0.52631578899999998</v>
      </c>
      <c r="AB19">
        <v>0.90625</v>
      </c>
      <c r="AC19">
        <v>1.4053829693379309</v>
      </c>
      <c r="AE19" t="s">
        <v>51</v>
      </c>
      <c r="AF19">
        <v>-0.15625</v>
      </c>
      <c r="AH19">
        <v>0.8</v>
      </c>
      <c r="AI19">
        <v>0.97688746900000001</v>
      </c>
    </row>
    <row r="20" spans="1:35" x14ac:dyDescent="0.2">
      <c r="A20" t="s">
        <v>51</v>
      </c>
      <c r="B20">
        <v>-0.14035087700000001</v>
      </c>
      <c r="D20">
        <v>0.67889908300000001</v>
      </c>
      <c r="E20">
        <v>0.85298114199999997</v>
      </c>
      <c r="G20" t="s">
        <v>51</v>
      </c>
      <c r="H20">
        <v>-0.229508197</v>
      </c>
      <c r="J20">
        <v>0.97272727272727277</v>
      </c>
      <c r="K20">
        <v>1.1139921687272727</v>
      </c>
      <c r="M20" t="s">
        <v>51</v>
      </c>
      <c r="N20">
        <v>-0.15909000000000001</v>
      </c>
      <c r="P20">
        <v>0.99090999999999996</v>
      </c>
      <c r="Q20">
        <v>1.1058467999999999</v>
      </c>
      <c r="S20" t="s">
        <v>51</v>
      </c>
      <c r="T20">
        <v>0.23077</v>
      </c>
      <c r="V20">
        <v>0.93442999999999998</v>
      </c>
      <c r="W20">
        <v>0.85757139999999998</v>
      </c>
      <c r="Y20" t="s">
        <v>51</v>
      </c>
      <c r="Z20">
        <v>-0.48275862068965519</v>
      </c>
      <c r="AB20">
        <v>0.93333333333333335</v>
      </c>
      <c r="AC20">
        <v>1.4324663026712643</v>
      </c>
      <c r="AE20" t="s">
        <v>51</v>
      </c>
      <c r="AF20">
        <v>-7.4074074000000004E-2</v>
      </c>
      <c r="AH20">
        <v>0.865979381443299</v>
      </c>
      <c r="AI20">
        <v>1.042866850443299</v>
      </c>
    </row>
    <row r="21" spans="1:35" x14ac:dyDescent="0.2">
      <c r="A21" t="s">
        <v>51</v>
      </c>
      <c r="B21">
        <v>-0.34666666699999998</v>
      </c>
      <c r="D21">
        <v>0.63</v>
      </c>
      <c r="E21">
        <v>0.80408205899999996</v>
      </c>
      <c r="G21" t="s">
        <v>51</v>
      </c>
      <c r="H21">
        <v>-0.26589595399999999</v>
      </c>
      <c r="J21">
        <v>0.98373983739837401</v>
      </c>
      <c r="K21">
        <v>1.1250047333983739</v>
      </c>
      <c r="M21" t="s">
        <v>51</v>
      </c>
      <c r="N21">
        <v>-0.13600000000000001</v>
      </c>
      <c r="P21">
        <v>0.96738999999999997</v>
      </c>
      <c r="Q21">
        <v>1.0823267999999999</v>
      </c>
      <c r="S21" t="s">
        <v>51</v>
      </c>
      <c r="T21">
        <v>-1.6948999999999999E-2</v>
      </c>
      <c r="V21">
        <v>0.88553999999999999</v>
      </c>
      <c r="W21">
        <v>0.80868139999999999</v>
      </c>
      <c r="Y21" t="s">
        <v>51</v>
      </c>
      <c r="Z21">
        <v>-0.64615384600000003</v>
      </c>
      <c r="AB21">
        <v>1</v>
      </c>
      <c r="AC21">
        <v>1.4991329693379309</v>
      </c>
      <c r="AE21" t="s">
        <v>51</v>
      </c>
      <c r="AF21">
        <v>-0.215189873</v>
      </c>
      <c r="AH21">
        <v>0.85815602836879434</v>
      </c>
      <c r="AI21">
        <v>1.0350434973687943</v>
      </c>
    </row>
    <row r="22" spans="1:35" x14ac:dyDescent="0.2">
      <c r="A22" t="s">
        <v>51</v>
      </c>
      <c r="B22">
        <v>-0.590909091</v>
      </c>
      <c r="D22">
        <v>0.71794871800000004</v>
      </c>
      <c r="E22">
        <v>0.892030777</v>
      </c>
      <c r="G22" t="s">
        <v>51</v>
      </c>
      <c r="H22">
        <v>-0.28125</v>
      </c>
      <c r="J22">
        <v>0.96842105263157896</v>
      </c>
      <c r="K22">
        <v>1.1096859486315789</v>
      </c>
      <c r="M22" t="s">
        <v>51</v>
      </c>
      <c r="N22">
        <v>-3.0488000000000001E-2</v>
      </c>
      <c r="P22">
        <v>0.96316999999999997</v>
      </c>
      <c r="Q22">
        <v>1.0781068</v>
      </c>
      <c r="S22" t="s">
        <v>51</v>
      </c>
      <c r="T22">
        <v>7.1429000000000006E-2</v>
      </c>
      <c r="V22">
        <v>0.93845999999999996</v>
      </c>
      <c r="W22">
        <v>0.86160139999999996</v>
      </c>
      <c r="Y22" t="s">
        <v>51</v>
      </c>
      <c r="Z22">
        <v>-0.32692307700000001</v>
      </c>
      <c r="AB22">
        <v>0.8</v>
      </c>
      <c r="AC22">
        <v>1.299132969337931</v>
      </c>
      <c r="AE22" t="s">
        <v>51</v>
      </c>
      <c r="AF22">
        <v>-0.22463768100000001</v>
      </c>
      <c r="AH22">
        <v>0.88888888888888884</v>
      </c>
      <c r="AI22">
        <v>1.0657763578888888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CDFB6-E545-ED47-A055-9AC81D229355}">
  <dimension ref="A1:K12"/>
  <sheetViews>
    <sheetView workbookViewId="0">
      <selection activeCell="G2" sqref="G2:K12"/>
    </sheetView>
  </sheetViews>
  <sheetFormatPr baseColWidth="10" defaultRowHeight="16" x14ac:dyDescent="0.2"/>
  <sheetData>
    <row r="1" spans="1:11" x14ac:dyDescent="0.2">
      <c r="A1" t="s">
        <v>66</v>
      </c>
    </row>
    <row r="2" spans="1:11" x14ac:dyDescent="0.2">
      <c r="A2" t="s">
        <v>0</v>
      </c>
      <c r="B2" t="s">
        <v>1</v>
      </c>
      <c r="C2" t="s">
        <v>2</v>
      </c>
      <c r="D2" t="s">
        <v>3</v>
      </c>
      <c r="E2" t="s">
        <v>6</v>
      </c>
      <c r="G2" t="s">
        <v>0</v>
      </c>
      <c r="H2" t="s">
        <v>1</v>
      </c>
      <c r="I2" t="s">
        <v>2</v>
      </c>
      <c r="J2" t="s">
        <v>3</v>
      </c>
      <c r="K2" t="s">
        <v>6</v>
      </c>
    </row>
    <row r="3" spans="1:11" x14ac:dyDescent="0.2">
      <c r="A3" t="s">
        <v>67</v>
      </c>
      <c r="B3" s="1">
        <v>3.7037E-2</v>
      </c>
      <c r="C3">
        <f>AVERAGE(B3:B6)</f>
        <v>-4.8611000000000001E-2</v>
      </c>
      <c r="D3" s="1">
        <v>9.6773999999999999E-2</v>
      </c>
      <c r="E3" s="1">
        <v>0.14538499999999999</v>
      </c>
      <c r="G3" t="s">
        <v>69</v>
      </c>
      <c r="H3">
        <v>-9.0909000000000004E-2</v>
      </c>
      <c r="I3">
        <f>AVERAGE(H3:H7)</f>
        <v>3.6209999999999992E-3</v>
      </c>
      <c r="J3" s="1">
        <v>0.71428999999999998</v>
      </c>
      <c r="K3" s="1">
        <v>0.710669</v>
      </c>
    </row>
    <row r="4" spans="1:11" x14ac:dyDescent="0.2">
      <c r="A4" t="s">
        <v>67</v>
      </c>
      <c r="B4" s="1">
        <v>0</v>
      </c>
      <c r="D4" s="1">
        <v>0.10811</v>
      </c>
      <c r="E4" s="1">
        <v>0.156721</v>
      </c>
      <c r="G4" t="s">
        <v>69</v>
      </c>
      <c r="H4">
        <v>4.6875E-2</v>
      </c>
      <c r="J4" s="1">
        <v>0.61314000000000002</v>
      </c>
      <c r="K4" s="1">
        <v>0.60951900000000003</v>
      </c>
    </row>
    <row r="5" spans="1:11" x14ac:dyDescent="0.2">
      <c r="A5" t="s">
        <v>67</v>
      </c>
      <c r="B5" s="1">
        <v>-0.25</v>
      </c>
      <c r="D5" s="1">
        <v>8.9744000000000004E-2</v>
      </c>
      <c r="E5" s="1">
        <v>0.13835500000000001</v>
      </c>
      <c r="G5" t="s">
        <v>69</v>
      </c>
      <c r="H5">
        <v>-1.3332999999999999E-2</v>
      </c>
      <c r="J5" s="1">
        <v>0.69655</v>
      </c>
      <c r="K5" s="1">
        <v>0.69292900000000002</v>
      </c>
    </row>
    <row r="6" spans="1:11" x14ac:dyDescent="0.2">
      <c r="A6" t="s">
        <v>67</v>
      </c>
      <c r="B6" s="1">
        <v>1.8519000000000001E-2</v>
      </c>
      <c r="D6" s="1">
        <v>3.0303E-2</v>
      </c>
      <c r="E6" s="1">
        <v>7.8913999999999998E-2</v>
      </c>
      <c r="G6" t="s">
        <v>69</v>
      </c>
      <c r="H6">
        <v>0</v>
      </c>
      <c r="J6" s="1">
        <v>0.83635999999999999</v>
      </c>
      <c r="K6" s="1">
        <v>0.83273900000000001</v>
      </c>
    </row>
    <row r="7" spans="1:11" x14ac:dyDescent="0.2">
      <c r="A7" t="s">
        <v>68</v>
      </c>
      <c r="B7" s="1">
        <v>5.5556000000000001E-2</v>
      </c>
      <c r="C7">
        <f>AVERAGE(B7:B10)</f>
        <v>3.6858749999999996E-2</v>
      </c>
      <c r="D7" s="1">
        <v>-5.2631999999999998E-2</v>
      </c>
      <c r="E7" s="1">
        <v>-8.9490749999999994E-2</v>
      </c>
      <c r="G7" t="s">
        <v>69</v>
      </c>
      <c r="H7">
        <v>7.5471999999999997E-2</v>
      </c>
      <c r="J7" s="1">
        <v>0.77922000000000002</v>
      </c>
      <c r="K7" s="1">
        <v>0.77559900000000004</v>
      </c>
    </row>
    <row r="8" spans="1:11" x14ac:dyDescent="0.2">
      <c r="A8" t="s">
        <v>68</v>
      </c>
      <c r="B8" s="1">
        <v>3.9216000000000001E-2</v>
      </c>
      <c r="D8" s="1">
        <v>0</v>
      </c>
      <c r="E8" s="1">
        <v>-3.6858750000000003E-2</v>
      </c>
      <c r="G8" t="s">
        <v>70</v>
      </c>
      <c r="H8">
        <v>2.2901000000000001E-2</v>
      </c>
      <c r="I8">
        <f>AVERAGE(H8:H12)</f>
        <v>-0.100164</v>
      </c>
      <c r="J8" s="1">
        <v>0.73267000000000004</v>
      </c>
      <c r="K8" s="1">
        <v>0.83283400000000007</v>
      </c>
    </row>
    <row r="9" spans="1:11" x14ac:dyDescent="0.2">
      <c r="A9" t="s">
        <v>68</v>
      </c>
      <c r="B9" s="1">
        <v>1.6948999999999999E-2</v>
      </c>
      <c r="D9" s="1">
        <v>0</v>
      </c>
      <c r="E9" s="1">
        <v>-3.6858750000000003E-2</v>
      </c>
      <c r="G9" t="s">
        <v>70</v>
      </c>
      <c r="H9">
        <v>-0.19266</v>
      </c>
      <c r="J9" s="1">
        <v>0.66666999999999998</v>
      </c>
      <c r="K9" s="1">
        <v>0.76683400000000002</v>
      </c>
    </row>
    <row r="10" spans="1:11" x14ac:dyDescent="0.2">
      <c r="A10" t="s">
        <v>68</v>
      </c>
      <c r="B10" s="1">
        <v>3.5714000000000003E-2</v>
      </c>
      <c r="D10" s="1">
        <v>9.0909000000000004E-2</v>
      </c>
      <c r="E10" s="1">
        <v>5.4050250000000001E-2</v>
      </c>
      <c r="G10" t="s">
        <v>70</v>
      </c>
      <c r="H10">
        <v>-5.9524000000000001E-2</v>
      </c>
      <c r="J10" s="1">
        <v>0.75471999999999995</v>
      </c>
      <c r="K10" s="1">
        <v>0.85488399999999998</v>
      </c>
    </row>
    <row r="11" spans="1:11" x14ac:dyDescent="0.2">
      <c r="G11" t="s">
        <v>70</v>
      </c>
      <c r="H11">
        <v>-0.17910000000000001</v>
      </c>
      <c r="J11">
        <v>0.61599999999999999</v>
      </c>
      <c r="K11">
        <v>0.71616400000000002</v>
      </c>
    </row>
    <row r="12" spans="1:11" x14ac:dyDescent="0.2">
      <c r="G12" t="s">
        <v>70</v>
      </c>
      <c r="H12">
        <v>-9.2437000000000005E-2</v>
      </c>
      <c r="J12">
        <v>0.64444000000000001</v>
      </c>
      <c r="K12">
        <v>0.74460400000000004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D5518-9146-5148-A707-9E3A668A01F2}">
  <dimension ref="A1:E12"/>
  <sheetViews>
    <sheetView workbookViewId="0">
      <selection sqref="A1:E12"/>
    </sheetView>
  </sheetViews>
  <sheetFormatPr baseColWidth="10" defaultRowHeight="16" x14ac:dyDescent="0.2"/>
  <sheetData>
    <row r="1" spans="1:5" x14ac:dyDescent="0.2">
      <c r="A1" t="s">
        <v>71</v>
      </c>
    </row>
    <row r="2" spans="1:5" x14ac:dyDescent="0.2">
      <c r="A2" t="s">
        <v>0</v>
      </c>
      <c r="B2" t="s">
        <v>1</v>
      </c>
      <c r="C2" t="s">
        <v>2</v>
      </c>
      <c r="D2" t="s">
        <v>3</v>
      </c>
      <c r="E2" t="s">
        <v>6</v>
      </c>
    </row>
    <row r="3" spans="1:5" x14ac:dyDescent="0.2">
      <c r="A3" t="s">
        <v>72</v>
      </c>
      <c r="B3">
        <v>0.16128999999999999</v>
      </c>
      <c r="C3">
        <f>AVERAGE(B3:B7)</f>
        <v>3.3453399999999994E-2</v>
      </c>
      <c r="D3">
        <v>0.59794000000000003</v>
      </c>
      <c r="E3">
        <v>0.56448659999999995</v>
      </c>
    </row>
    <row r="4" spans="1:5" x14ac:dyDescent="0.2">
      <c r="A4" t="s">
        <v>72</v>
      </c>
      <c r="B4">
        <v>-7.4999999999999997E-2</v>
      </c>
      <c r="D4">
        <v>0.49275000000000002</v>
      </c>
      <c r="E4">
        <v>0.4592966</v>
      </c>
    </row>
    <row r="5" spans="1:5" x14ac:dyDescent="0.2">
      <c r="A5" t="s">
        <v>72</v>
      </c>
      <c r="B5">
        <v>6.25E-2</v>
      </c>
      <c r="D5">
        <v>0.57282</v>
      </c>
      <c r="E5">
        <v>0.53936660000000003</v>
      </c>
    </row>
    <row r="6" spans="1:5" x14ac:dyDescent="0.2">
      <c r="A6" t="s">
        <v>72</v>
      </c>
      <c r="B6">
        <v>4.8779999999999997E-2</v>
      </c>
      <c r="D6">
        <v>0.65031000000000005</v>
      </c>
      <c r="E6">
        <v>0.61685659999999998</v>
      </c>
    </row>
    <row r="7" spans="1:5" x14ac:dyDescent="0.2">
      <c r="A7" t="s">
        <v>72</v>
      </c>
      <c r="B7">
        <v>-3.0303E-2</v>
      </c>
      <c r="D7">
        <v>0.42787999999999998</v>
      </c>
      <c r="E7">
        <v>0.39442660000000002</v>
      </c>
    </row>
    <row r="8" spans="1:5" x14ac:dyDescent="0.2">
      <c r="A8" t="s">
        <v>5</v>
      </c>
      <c r="B8">
        <v>0.19481000000000001</v>
      </c>
      <c r="C8">
        <f>AVERAGE(B8:B12)</f>
        <v>0.15118980000000001</v>
      </c>
      <c r="D8">
        <v>1</v>
      </c>
      <c r="E8">
        <v>0.84881019999999996</v>
      </c>
    </row>
    <row r="9" spans="1:5" x14ac:dyDescent="0.2">
      <c r="A9" t="s">
        <v>5</v>
      </c>
      <c r="B9">
        <v>0.15151999999999999</v>
      </c>
      <c r="D9">
        <v>0.95433999999999997</v>
      </c>
      <c r="E9">
        <v>0.80315020000000004</v>
      </c>
    </row>
    <row r="10" spans="1:5" x14ac:dyDescent="0.2">
      <c r="A10" t="s">
        <v>5</v>
      </c>
      <c r="B10">
        <v>3.7208999999999999E-2</v>
      </c>
      <c r="D10">
        <v>0.99019999999999997</v>
      </c>
      <c r="E10">
        <v>0.83901020000000004</v>
      </c>
    </row>
    <row r="11" spans="1:5" x14ac:dyDescent="0.2">
      <c r="A11" t="s">
        <v>5</v>
      </c>
      <c r="B11">
        <v>0.26776</v>
      </c>
      <c r="D11">
        <v>1</v>
      </c>
      <c r="E11">
        <v>0.84881019999999996</v>
      </c>
    </row>
    <row r="12" spans="1:5" x14ac:dyDescent="0.2">
      <c r="A12" t="s">
        <v>5</v>
      </c>
      <c r="B12">
        <v>0.10465000000000001</v>
      </c>
      <c r="D12">
        <v>0.98182000000000003</v>
      </c>
      <c r="E12">
        <v>0.83063019999999999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27AFC-1CF3-824A-A713-9BE27A8CA457}">
  <dimension ref="A1:E22"/>
  <sheetViews>
    <sheetView workbookViewId="0">
      <selection activeCell="G22" sqref="G22"/>
    </sheetView>
  </sheetViews>
  <sheetFormatPr baseColWidth="10" defaultRowHeight="16" x14ac:dyDescent="0.2"/>
  <sheetData>
    <row r="1" spans="1:5" x14ac:dyDescent="0.2">
      <c r="A1" t="s">
        <v>73</v>
      </c>
    </row>
    <row r="2" spans="1:5" x14ac:dyDescent="0.2">
      <c r="A2" t="s">
        <v>0</v>
      </c>
      <c r="B2" t="s">
        <v>1</v>
      </c>
      <c r="C2" t="s">
        <v>2</v>
      </c>
      <c r="D2" t="s">
        <v>3</v>
      </c>
      <c r="E2" t="s">
        <v>6</v>
      </c>
    </row>
    <row r="3" spans="1:5" x14ac:dyDescent="0.2">
      <c r="A3" t="s">
        <v>56</v>
      </c>
      <c r="B3">
        <v>-0.22222</v>
      </c>
      <c r="C3">
        <f>AVERAGE(B3:B7)</f>
        <v>-0.13059799999999999</v>
      </c>
      <c r="D3">
        <v>0.86111000000000004</v>
      </c>
      <c r="E3">
        <v>0.99170800000000003</v>
      </c>
    </row>
    <row r="4" spans="1:5" x14ac:dyDescent="0.2">
      <c r="A4" t="s">
        <v>56</v>
      </c>
      <c r="B4">
        <v>-0.23077</v>
      </c>
      <c r="D4">
        <v>0.94804999999999995</v>
      </c>
      <c r="E4">
        <v>1.0786479999999998</v>
      </c>
    </row>
    <row r="5" spans="1:5" x14ac:dyDescent="0.2">
      <c r="A5" t="s">
        <v>56</v>
      </c>
      <c r="B5">
        <v>-0.2</v>
      </c>
      <c r="D5">
        <v>0.86667000000000005</v>
      </c>
      <c r="E5">
        <v>0.99726800000000004</v>
      </c>
    </row>
    <row r="6" spans="1:5" x14ac:dyDescent="0.2">
      <c r="A6" t="s">
        <v>56</v>
      </c>
      <c r="B6">
        <v>0</v>
      </c>
      <c r="D6">
        <v>0.89831000000000005</v>
      </c>
      <c r="E6">
        <v>1.0289079999999999</v>
      </c>
    </row>
    <row r="7" spans="1:5" x14ac:dyDescent="0.2">
      <c r="A7" t="s">
        <v>56</v>
      </c>
      <c r="B7">
        <v>0</v>
      </c>
      <c r="D7">
        <v>0.87912000000000001</v>
      </c>
      <c r="E7">
        <v>1.0097179999999999</v>
      </c>
    </row>
    <row r="8" spans="1:5" x14ac:dyDescent="0.2">
      <c r="A8" t="s">
        <v>57</v>
      </c>
      <c r="B8">
        <v>-0.40909000000000001</v>
      </c>
      <c r="C8">
        <f>AVERAGE(B8:B12)</f>
        <v>-0.23902400000000004</v>
      </c>
      <c r="D8">
        <v>0.89795999999999998</v>
      </c>
      <c r="E8">
        <v>1.136984</v>
      </c>
    </row>
    <row r="9" spans="1:5" x14ac:dyDescent="0.2">
      <c r="A9" t="s">
        <v>57</v>
      </c>
      <c r="B9">
        <v>-0.18182000000000001</v>
      </c>
      <c r="D9">
        <v>0.66666999999999998</v>
      </c>
      <c r="E9">
        <v>0.905694</v>
      </c>
    </row>
    <row r="10" spans="1:5" x14ac:dyDescent="0.2">
      <c r="A10" t="s">
        <v>57</v>
      </c>
      <c r="B10">
        <v>-0.20225000000000001</v>
      </c>
      <c r="D10">
        <v>0.85185</v>
      </c>
      <c r="E10">
        <v>1.0908739999999999</v>
      </c>
    </row>
    <row r="11" spans="1:5" x14ac:dyDescent="0.2">
      <c r="A11" t="s">
        <v>57</v>
      </c>
      <c r="B11">
        <v>-0.16667000000000001</v>
      </c>
      <c r="D11">
        <v>0.59458999999999995</v>
      </c>
      <c r="E11">
        <v>0.83361399999999997</v>
      </c>
    </row>
    <row r="12" spans="1:5" x14ac:dyDescent="0.2">
      <c r="A12" t="s">
        <v>57</v>
      </c>
      <c r="B12">
        <v>-0.23529</v>
      </c>
      <c r="D12">
        <v>0.9</v>
      </c>
      <c r="E12">
        <v>1.139024</v>
      </c>
    </row>
    <row r="13" spans="1:5" x14ac:dyDescent="0.2">
      <c r="A13" t="s">
        <v>29</v>
      </c>
      <c r="B13">
        <v>-0.25</v>
      </c>
      <c r="C13">
        <f>AVERAGE(B13:B17)</f>
        <v>-0.38226000000000004</v>
      </c>
      <c r="D13">
        <v>0.70423000000000002</v>
      </c>
      <c r="E13">
        <v>1.08649</v>
      </c>
    </row>
    <row r="14" spans="1:5" x14ac:dyDescent="0.2">
      <c r="A14" t="s">
        <v>29</v>
      </c>
      <c r="B14">
        <v>-0.3125</v>
      </c>
      <c r="D14">
        <v>0.36537999999999998</v>
      </c>
      <c r="E14">
        <v>0.74764000000000008</v>
      </c>
    </row>
    <row r="15" spans="1:5" x14ac:dyDescent="0.2">
      <c r="A15" t="s">
        <v>29</v>
      </c>
      <c r="B15">
        <v>-0.46154000000000001</v>
      </c>
      <c r="D15">
        <v>0.74358999999999997</v>
      </c>
      <c r="E15">
        <v>1.12585</v>
      </c>
    </row>
    <row r="16" spans="1:5" x14ac:dyDescent="0.2">
      <c r="A16" t="s">
        <v>29</v>
      </c>
      <c r="B16">
        <v>-0.41666999999999998</v>
      </c>
      <c r="D16">
        <v>0.79310000000000003</v>
      </c>
      <c r="E16">
        <v>1.17536</v>
      </c>
    </row>
    <row r="17" spans="1:5" x14ac:dyDescent="0.2">
      <c r="A17" t="s">
        <v>29</v>
      </c>
      <c r="B17">
        <v>-0.47059000000000001</v>
      </c>
      <c r="D17">
        <v>0.68966000000000005</v>
      </c>
      <c r="E17">
        <v>1.07192</v>
      </c>
    </row>
    <row r="18" spans="1:5" x14ac:dyDescent="0.2">
      <c r="A18" t="s">
        <v>51</v>
      </c>
      <c r="B18">
        <v>-0.15151999999999999</v>
      </c>
      <c r="C18">
        <f>AVERAGE(B18:B22)</f>
        <v>-0.34615799999999997</v>
      </c>
      <c r="D18">
        <v>0.375</v>
      </c>
      <c r="E18">
        <v>0.72115799999999997</v>
      </c>
    </row>
    <row r="19" spans="1:5" x14ac:dyDescent="0.2">
      <c r="A19" t="s">
        <v>51</v>
      </c>
      <c r="B19">
        <v>-0.29630000000000001</v>
      </c>
      <c r="D19">
        <v>0.75693999999999995</v>
      </c>
      <c r="E19">
        <v>1.1030979999999999</v>
      </c>
    </row>
    <row r="20" spans="1:5" x14ac:dyDescent="0.2">
      <c r="A20" t="s">
        <v>51</v>
      </c>
      <c r="B20">
        <v>-0.25</v>
      </c>
      <c r="D20">
        <v>0.83333000000000002</v>
      </c>
      <c r="E20">
        <v>1.1794880000000001</v>
      </c>
    </row>
    <row r="21" spans="1:5" x14ac:dyDescent="0.2">
      <c r="A21" t="s">
        <v>51</v>
      </c>
      <c r="B21">
        <v>-0.46154000000000001</v>
      </c>
      <c r="D21">
        <v>0.66129000000000004</v>
      </c>
      <c r="E21">
        <v>1.0074480000000001</v>
      </c>
    </row>
    <row r="22" spans="1:5" x14ac:dyDescent="0.2">
      <c r="A22" t="s">
        <v>51</v>
      </c>
      <c r="B22">
        <v>-0.57142999999999999</v>
      </c>
      <c r="D22">
        <v>0.69230999999999998</v>
      </c>
      <c r="E22">
        <v>1.0384679999999999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1</vt:lpstr>
      <vt:lpstr>Figure 2</vt:lpstr>
      <vt:lpstr>Figure 3</vt:lpstr>
      <vt:lpstr>Figure 4</vt:lpstr>
      <vt:lpstr>Figure 5</vt:lpstr>
      <vt:lpstr>Figure 6</vt:lpstr>
      <vt:lpstr>Supp Figure S1</vt:lpstr>
      <vt:lpstr>Supp Figure 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Shiyi Zhou</dc:creator>
  <cp:lastModifiedBy>Shiyi Zhou</cp:lastModifiedBy>
  <dcterms:created xsi:type="dcterms:W3CDTF">2024-05-11T17:34:32Z</dcterms:created>
  <dcterms:modified xsi:type="dcterms:W3CDTF">2024-05-13T13:56:39Z</dcterms:modified>
</cp:coreProperties>
</file>