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威风猫咪\Desktop\trials submission\Additional files\"/>
    </mc:Choice>
  </mc:AlternateContent>
  <xr:revisionPtr revIDLastSave="0" documentId="12_ncr:500000_{63425E5D-D3E2-4E3F-B7F1-2AF42247D171}" xr6:coauthVersionLast="31" xr6:coauthVersionMax="31" xr10:uidLastSave="{00000000-0000-0000-0000-000000000000}"/>
  <bookViews>
    <workbookView xWindow="0" yWindow="0" windowWidth="23040" windowHeight="8400" xr2:uid="{58DB9B7A-36CE-44B5-95F1-88A6975C6305}"/>
  </bookViews>
  <sheets>
    <sheet name="独立两组合并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G3" i="1"/>
  <c r="E3" i="1"/>
  <c r="H3" i="1" s="1"/>
  <c r="F3" i="1" s="1"/>
  <c r="G2" i="1"/>
  <c r="E2" i="1"/>
  <c r="E5" i="1" l="1"/>
  <c r="C5" i="1" s="1"/>
  <c r="H2" i="1"/>
  <c r="F2" i="1" s="1"/>
  <c r="F5" i="1" s="1"/>
  <c r="D5" i="1" l="1"/>
</calcChain>
</file>

<file path=xl/sharedStrings.xml><?xml version="1.0" encoding="utf-8"?>
<sst xmlns="http://schemas.openxmlformats.org/spreadsheetml/2006/main" count="11" uniqueCount="11">
  <si>
    <t>N</t>
    <phoneticPr fontId="1" type="noConversion"/>
  </si>
  <si>
    <t>s</t>
    <phoneticPr fontId="1" type="noConversion"/>
  </si>
  <si>
    <t>Σx</t>
    <phoneticPr fontId="1" type="noConversion"/>
  </si>
  <si>
    <t>Σx²</t>
    <phoneticPr fontId="1" type="noConversion"/>
  </si>
  <si>
    <t>s²</t>
    <phoneticPr fontId="1" type="noConversion"/>
  </si>
  <si>
    <t>(Σx)²/n</t>
    <phoneticPr fontId="1" type="noConversion"/>
  </si>
  <si>
    <t>a</t>
    <phoneticPr fontId="1" type="noConversion"/>
  </si>
  <si>
    <t>b</t>
    <phoneticPr fontId="1" type="noConversion"/>
  </si>
  <si>
    <t>Group</t>
    <phoneticPr fontId="1" type="noConversion"/>
  </si>
  <si>
    <t>mean</t>
    <phoneticPr fontId="1" type="noConversion"/>
  </si>
  <si>
    <t>pooled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</si>
</sst>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6E786-09E4-4578-A354-756ECFCF4693}">
  <dimension ref="A1:H5"/>
  <sheetViews>
    <sheetView tabSelected="1" workbookViewId="0">
      <selection activeCell="D6" sqref="D6"/>
    </sheetView>
  </sheetViews>
  <sheetFormatPr defaultRowHeight="13.8" x14ac:dyDescent="0.25"/>
  <sheetData>
    <row r="1" spans="1:8" x14ac:dyDescent="0.25">
      <c r="A1" t="s">
        <v>8</v>
      </c>
      <c r="B1" t="s">
        <v>0</v>
      </c>
      <c r="C1" t="s">
        <v>9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5">
      <c r="A2" t="s">
        <v>6</v>
      </c>
      <c r="B2">
        <v>34</v>
      </c>
      <c r="C2">
        <v>1.39</v>
      </c>
      <c r="D2">
        <v>1.51</v>
      </c>
      <c r="E2">
        <f>B2*C2</f>
        <v>47.26</v>
      </c>
      <c r="F2">
        <f>G2*(B2-1)+H2</f>
        <v>140.93470000000002</v>
      </c>
      <c r="G2">
        <f>D2*D2</f>
        <v>2.2801</v>
      </c>
      <c r="H2">
        <f>E2*E2/B2</f>
        <v>65.691400000000002</v>
      </c>
    </row>
    <row r="3" spans="1:8" x14ac:dyDescent="0.25">
      <c r="A3" t="s">
        <v>7</v>
      </c>
      <c r="B3">
        <v>34</v>
      </c>
      <c r="C3">
        <v>-0.26</v>
      </c>
      <c r="D3">
        <v>1.39</v>
      </c>
      <c r="E3">
        <f>B3*C3</f>
        <v>-8.84</v>
      </c>
      <c r="F3">
        <f>G3*(B3-1)+H3</f>
        <v>66.057699999999983</v>
      </c>
      <c r="G3">
        <f>D3*D3</f>
        <v>1.9320999999999997</v>
      </c>
      <c r="H3">
        <f>E3*E3/B3</f>
        <v>2.2984</v>
      </c>
    </row>
    <row r="5" spans="1:8" x14ac:dyDescent="0.25">
      <c r="A5" t="s">
        <v>10</v>
      </c>
      <c r="B5">
        <f>B2+B3</f>
        <v>68</v>
      </c>
      <c r="C5">
        <f>E5/B5</f>
        <v>0.56500000000000006</v>
      </c>
      <c r="D5" s="1">
        <f>SQRT((F5-E5*E5/B5)/(B5-1))</f>
        <v>1.6629639965228782</v>
      </c>
      <c r="E5">
        <f>E2+E3</f>
        <v>38.42</v>
      </c>
      <c r="F5">
        <f>F2+F3</f>
        <v>206.9924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独立两组合并后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威风猫咪</dc:creator>
  <cp:lastModifiedBy>威风猫咪</cp:lastModifiedBy>
  <dcterms:created xsi:type="dcterms:W3CDTF">2018-12-07T15:26:47Z</dcterms:created>
  <dcterms:modified xsi:type="dcterms:W3CDTF">2019-07-26T08:04:07Z</dcterms:modified>
</cp:coreProperties>
</file>