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1012"/>
  <workbookPr defaultThemeVersion="166925"/>
  <mc:AlternateContent xmlns:mc="http://schemas.openxmlformats.org/markup-compatibility/2006">
    <mc:Choice Requires="x15">
      <x15ac:absPath xmlns:x15ac="http://schemas.microsoft.com/office/spreadsheetml/2010/11/ac" url="/Users/yoshidanaofumi/Desktop/ドキュメント/ゲノム論文2020/再投稿/"/>
    </mc:Choice>
  </mc:AlternateContent>
  <xr:revisionPtr revIDLastSave="0" documentId="13_ncr:1_{DDBD4FD8-84CD-3F4F-B425-900D1BC00AB2}" xr6:coauthVersionLast="36" xr6:coauthVersionMax="36" xr10:uidLastSave="{00000000-0000-0000-0000-000000000000}"/>
  <bookViews>
    <workbookView xWindow="420" yWindow="640" windowWidth="23600" windowHeight="16220" xr2:uid="{4D362978-BA26-FF4C-851E-B4895E9E0C77}"/>
  </bookViews>
  <sheets>
    <sheet name="Table S1" sheetId="2" r:id="rId1"/>
    <sheet name="Table S2" sheetId="1" r:id="rId2"/>
    <sheet name="Table S3" sheetId="5" r:id="rId3"/>
    <sheet name="Table S4" sheetId="6" r:id="rId4"/>
    <sheet name="Table S5" sheetId="7" r:id="rId5"/>
  </sheets>
  <calcPr calcId="181029"/>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F23" i="5" l="1"/>
  <c r="F22" i="5"/>
  <c r="F21" i="5"/>
  <c r="F20" i="5"/>
  <c r="F16" i="5"/>
  <c r="F10" i="5"/>
  <c r="F9" i="5"/>
  <c r="F6" i="5"/>
</calcChain>
</file>

<file path=xl/sharedStrings.xml><?xml version="1.0" encoding="utf-8"?>
<sst xmlns="http://schemas.openxmlformats.org/spreadsheetml/2006/main" count="228" uniqueCount="157">
  <si>
    <t>S2H window</t>
    <phoneticPr fontId="1"/>
  </si>
  <si>
    <t>AT1G65470</t>
  </si>
  <si>
    <t>AT4G05330</t>
  </si>
  <si>
    <t>AT4G03540</t>
  </si>
  <si>
    <t>AT1G32375</t>
  </si>
  <si>
    <t>AT3G23130</t>
  </si>
  <si>
    <t>AT4G12710</t>
  </si>
  <si>
    <t>SUP</t>
  </si>
  <si>
    <t>FAS1</t>
  </si>
  <si>
    <t>AGD13</t>
  </si>
  <si>
    <t>CASPL1C1</t>
  </si>
  <si>
    <t>AT1G07550</t>
  </si>
  <si>
    <t>AT1G07570</t>
  </si>
  <si>
    <t>APK1A</t>
  </si>
  <si>
    <t>EXPB3</t>
  </si>
  <si>
    <t>AT4G28250</t>
  </si>
  <si>
    <t>AT3G60020</t>
  </si>
  <si>
    <t>SK5</t>
  </si>
  <si>
    <t>AT2G42370</t>
  </si>
  <si>
    <t>AT5G10170</t>
  </si>
  <si>
    <t>MIPS3</t>
  </si>
  <si>
    <t>AT5G38220</t>
  </si>
  <si>
    <t>AT2G18328</t>
  </si>
  <si>
    <t>RL4</t>
  </si>
  <si>
    <t>AT3G29390</t>
  </si>
  <si>
    <t>RIK</t>
  </si>
  <si>
    <t>AT3G29575</t>
  </si>
  <si>
    <t>AFP3</t>
  </si>
  <si>
    <t>AT1G64405</t>
  </si>
  <si>
    <t>AT2G25170</t>
  </si>
  <si>
    <t>PKL</t>
  </si>
  <si>
    <t>AT1G05940</t>
  </si>
  <si>
    <t>CAT9</t>
  </si>
  <si>
    <t>AT2G26230</t>
  </si>
  <si>
    <t>UOX</t>
  </si>
  <si>
    <t>S2L window</t>
    <phoneticPr fontId="1"/>
  </si>
  <si>
    <t>S3 window</t>
    <phoneticPr fontId="1"/>
  </si>
  <si>
    <t>AT2G46520</t>
  </si>
  <si>
    <r>
      <t xml:space="preserve">Table S1. The detailed information of sampling sites of </t>
    </r>
    <r>
      <rPr>
        <i/>
        <sz val="14"/>
        <color rgb="FF000000"/>
        <rFont val="Times New Roman"/>
        <family val="1"/>
      </rPr>
      <t>Arabidopsis halleri</t>
    </r>
    <r>
      <rPr>
        <sz val="14"/>
        <color rgb="FF000000"/>
        <rFont val="Times New Roman"/>
        <family val="1"/>
      </rPr>
      <t xml:space="preserve"> (altitude, decimal latitude and longitude, and sampling year of each site). The individuals with asterisk were published in previous study (Kubota et al. 2015)</t>
    </r>
    <phoneticPr fontId="1"/>
  </si>
  <si>
    <r>
      <t>Altitude</t>
    </r>
    <r>
      <rPr>
        <sz val="12"/>
        <color rgb="FF000000"/>
        <rFont val="Yu Gothic"/>
        <family val="3"/>
        <charset val="128"/>
      </rPr>
      <t>（</t>
    </r>
    <r>
      <rPr>
        <sz val="12"/>
        <color rgb="FF000000"/>
        <rFont val="Times New Roman"/>
        <family val="1"/>
      </rPr>
      <t>m</t>
    </r>
    <r>
      <rPr>
        <sz val="12"/>
        <color rgb="FF000000"/>
        <rFont val="Yu Gothic"/>
        <family val="3"/>
        <charset val="128"/>
      </rPr>
      <t>）</t>
    </r>
    <phoneticPr fontId="1"/>
  </si>
  <si>
    <t>Latitude</t>
  </si>
  <si>
    <t>Longitude</t>
  </si>
  <si>
    <t>Sampling year</t>
  </si>
  <si>
    <t>*380 (1)</t>
  </si>
  <si>
    <t>*380 (2)</t>
  </si>
  <si>
    <t>*380 (3)</t>
  </si>
  <si>
    <t>*380 (4)</t>
  </si>
  <si>
    <t>*380 (5)</t>
  </si>
  <si>
    <t>*600 (1)</t>
  </si>
  <si>
    <t>*600 (2)</t>
  </si>
  <si>
    <t>*600 (3)</t>
  </si>
  <si>
    <t>*600 (4)</t>
  </si>
  <si>
    <t>*600 (5)</t>
  </si>
  <si>
    <t>*1000 (1)</t>
  </si>
  <si>
    <t>*1000 (2)</t>
  </si>
  <si>
    <t>*1000 (3)</t>
  </si>
  <si>
    <t>*1000 (4)</t>
  </si>
  <si>
    <t>*1000 (5)</t>
  </si>
  <si>
    <t>*1250 (1)</t>
  </si>
  <si>
    <t>*1250 (2)</t>
  </si>
  <si>
    <t>*1250 (3)</t>
  </si>
  <si>
    <t>*1250 (4)</t>
  </si>
  <si>
    <t>*1250 (5)</t>
  </si>
  <si>
    <t>XPO2</t>
    <phoneticPr fontId="1"/>
  </si>
  <si>
    <t>Group</t>
    <phoneticPr fontId="1"/>
  </si>
  <si>
    <t>AGI_code</t>
    <phoneticPr fontId="1"/>
  </si>
  <si>
    <t>Name</t>
    <phoneticPr fontId="1"/>
  </si>
  <si>
    <t>Number of variants (in Window)</t>
    <phoneticPr fontId="1"/>
  </si>
  <si>
    <t>Number of variants (in Coding region)</t>
    <phoneticPr fontId="1"/>
  </si>
  <si>
    <t>Number of synonymous variants</t>
    <phoneticPr fontId="1"/>
  </si>
  <si>
    <t>Number of missense variants</t>
    <phoneticPr fontId="1"/>
  </si>
  <si>
    <t>Other names</t>
    <phoneticPr fontId="1"/>
  </si>
  <si>
    <t>S2H window1</t>
    <phoneticPr fontId="1"/>
  </si>
  <si>
    <t>S2H window2</t>
    <phoneticPr fontId="1"/>
  </si>
  <si>
    <t>S2H window3</t>
  </si>
  <si>
    <t>S2H window4</t>
  </si>
  <si>
    <t>S2H window5</t>
  </si>
  <si>
    <t>S2H window6</t>
  </si>
  <si>
    <t>S2H window7</t>
  </si>
  <si>
    <t>S2L window1</t>
    <phoneticPr fontId="1"/>
  </si>
  <si>
    <t>S2L window2</t>
    <phoneticPr fontId="1"/>
  </si>
  <si>
    <t>S2L window3</t>
  </si>
  <si>
    <t>S2L window4</t>
  </si>
  <si>
    <t>S2L window5</t>
  </si>
  <si>
    <t>S2L window6</t>
  </si>
  <si>
    <t>S2L window7</t>
  </si>
  <si>
    <t>S2L window8</t>
  </si>
  <si>
    <t>S2L window9</t>
  </si>
  <si>
    <t>S2L window10</t>
  </si>
  <si>
    <t>S2L window11</t>
  </si>
  <si>
    <t>S2L window12</t>
  </si>
  <si>
    <t>S2L window13</t>
  </si>
  <si>
    <t>S2L window14</t>
  </si>
  <si>
    <t>S1b window</t>
    <phoneticPr fontId="1"/>
  </si>
  <si>
    <t>AT4G35240</t>
    <phoneticPr fontId="1"/>
  </si>
  <si>
    <t>OTP43</t>
  </si>
  <si>
    <t>Coexisting-HAAD window</t>
    <phoneticPr fontId="1"/>
  </si>
  <si>
    <t>GLTP</t>
  </si>
  <si>
    <t>MDIS1</t>
  </si>
  <si>
    <t>AT4G39770</t>
    <phoneticPr fontId="1"/>
  </si>
  <si>
    <t>TPPH</t>
  </si>
  <si>
    <t>Highland-HAAD window</t>
    <phoneticPr fontId="1"/>
  </si>
  <si>
    <t>AT2G13840</t>
  </si>
  <si>
    <t>Lowland-HAAD window</t>
    <phoneticPr fontId="1"/>
  </si>
  <si>
    <t>AT2G23370</t>
  </si>
  <si>
    <t>AT2G40230</t>
  </si>
  <si>
    <t>AT4G29380</t>
    <phoneticPr fontId="1"/>
  </si>
  <si>
    <t>VPS15</t>
  </si>
  <si>
    <t>W_AFHigh</t>
    <phoneticPr fontId="1"/>
  </si>
  <si>
    <t>H_Est</t>
  </si>
  <si>
    <t>H_Obs</t>
  </si>
  <si>
    <t>ΔH(Obs-Est)</t>
    <phoneticPr fontId="1"/>
  </si>
  <si>
    <t>number of variants (in window)</t>
    <phoneticPr fontId="1"/>
  </si>
  <si>
    <t>number of variants (in Coding region)</t>
    <phoneticPr fontId="1"/>
  </si>
  <si>
    <t>number of synonymous variants</t>
    <phoneticPr fontId="1"/>
  </si>
  <si>
    <t>number of missense variants</t>
    <phoneticPr fontId="1"/>
  </si>
  <si>
    <t>other names</t>
    <phoneticPr fontId="1"/>
  </si>
  <si>
    <t>H-HAAD window1</t>
    <phoneticPr fontId="1"/>
  </si>
  <si>
    <t>H-HAAD window2</t>
    <phoneticPr fontId="1"/>
  </si>
  <si>
    <t>H-HAAD window3</t>
    <phoneticPr fontId="1"/>
  </si>
  <si>
    <t>H-HAAD window4</t>
  </si>
  <si>
    <t>L-HAAD window1</t>
    <phoneticPr fontId="1"/>
  </si>
  <si>
    <t>AT4G29410, AT4G29380</t>
    <phoneticPr fontId="1"/>
  </si>
  <si>
    <t>L-HAAD window2</t>
    <phoneticPr fontId="1"/>
  </si>
  <si>
    <t>L-HAAD window3</t>
  </si>
  <si>
    <t>L-HAAD window4</t>
  </si>
  <si>
    <t>L-HAAD window5</t>
  </si>
  <si>
    <t>L-HAAD window6</t>
  </si>
  <si>
    <t>L-HAAD window7</t>
  </si>
  <si>
    <t>L-HAAD window8</t>
  </si>
  <si>
    <t>L-HAAD window9</t>
  </si>
  <si>
    <t>L-HAAD window10</t>
  </si>
  <si>
    <t>C-HAAD window1</t>
    <phoneticPr fontId="1"/>
  </si>
  <si>
    <t>AT1G74900</t>
  </si>
  <si>
    <t>C-HAAD window2</t>
    <phoneticPr fontId="1"/>
  </si>
  <si>
    <t>AT4G39670</t>
  </si>
  <si>
    <t>C-HAAD window3</t>
    <phoneticPr fontId="1"/>
  </si>
  <si>
    <t>AT5G45840</t>
  </si>
  <si>
    <t>C-HAAD window4</t>
  </si>
  <si>
    <t>C-HAAD window5</t>
  </si>
  <si>
    <t>C-HAAD window6</t>
  </si>
  <si>
    <t>C-HAAD window7</t>
  </si>
  <si>
    <t>AGI_codes</t>
    <phoneticPr fontId="1"/>
  </si>
  <si>
    <t>H_Obs (Lowland)</t>
    <phoneticPr fontId="1"/>
  </si>
  <si>
    <t>H_Obs (Intermediate)</t>
    <phoneticPr fontId="1"/>
  </si>
  <si>
    <t>H_Obs (Highland)</t>
    <phoneticPr fontId="1"/>
  </si>
  <si>
    <t>Table S2. The list of number of genetic variants included in candidate genome windows (the column of "in Window) or genes (the columun of "in Coding region"). The genrtic variants included in coding regions were classified into synonymous and missense variants (repesent in the columns "Number of synonymous variants" and "Number of missense variants", respectively. The columns of "AGI_code" and "Other names" represent the gene included in each candidate genome window.</t>
    <phoneticPr fontId="1"/>
  </si>
  <si>
    <t>Table S3. The list of Heterozygote-accumulated Altitude-Dependent windows. The column of "W_AFHigh" represents the average frequency of highland alleles of each window in the intermediate subpopulation. The columns of "H_Est" and "H_Obs" represent the averages of estimated and observed heterozygote frequencies in the intermediate subpopulation, respectively. The column of "ΔH(Obs-Est)" represent the difference between estimated and observed heterozygote frequencies. The genrtic variants included in each coding region were classified into synonymous and missense variants and their numbers were repesented in the columns "Number of synonymous variants" and "Number of missense variants", respectively. The columns of "AGI_code" and "Other names" represent the gene included in each candidate genome window.</t>
    <phoneticPr fontId="1"/>
  </si>
  <si>
    <t>Table S4. The list of the averages of observed heterozygote frequencies of Coexisting-HAAD windows in each subpopulation.</t>
    <phoneticPr fontId="1"/>
  </si>
  <si>
    <t>Altitude (m)</t>
    <phoneticPr fontId="1"/>
  </si>
  <si>
    <t>Genotype</t>
    <phoneticPr fontId="1"/>
  </si>
  <si>
    <t>DP</t>
    <phoneticPr fontId="1"/>
  </si>
  <si>
    <t>Hetero</t>
    <phoneticPr fontId="1"/>
  </si>
  <si>
    <t>Low</t>
    <phoneticPr fontId="1"/>
  </si>
  <si>
    <t>High</t>
    <phoneticPr fontId="1"/>
  </si>
  <si>
    <t>Miss</t>
    <phoneticPr fontId="1"/>
  </si>
  <si>
    <t xml:space="preserve">Table S5. The detailed information of genotypes and coverage depth (DP) of each individual in the genetic variant showed in Fig. 7d. The colmun of "Altitude" represent the altitude of sampling site of each individual. The colmun of "Genotype" represent genotypes of each individual as "Low (homozygote of lowland allele)", "Hetero (heterozygote)", "High (homozygote of highland allele)" or "Miss (missing data)". </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</si>
</sst>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font>
      <sz val="12"/>
      <color theme="1"/>
      <name val="游ゴシック"/>
      <family val="2"/>
      <charset val="128"/>
      <scheme val="minor"/>
    </font>
    <font>
      <sz val="6"/>
      <name val="游ゴシック"/>
      <family val="2"/>
      <charset val="128"/>
      <scheme val="minor"/>
    </font>
    <font>
      <sz val="14"/>
      <color rgb="FF000000"/>
      <name val="Times New Roman"/>
      <family val="1"/>
    </font>
    <font>
      <i/>
      <sz val="14"/>
      <color rgb="FF000000"/>
      <name val="Times New Roman"/>
      <family val="1"/>
    </font>
    <font>
      <sz val="12"/>
      <color rgb="FF000000"/>
      <name val="Times New Roman"/>
      <family val="1"/>
    </font>
    <font>
      <sz val="12"/>
      <color rgb="FF000000"/>
      <name val="Yu Gothic"/>
      <family val="3"/>
      <charset val="128"/>
    </font>
    <font>
      <sz val="12"/>
      <color theme="1"/>
      <name val="Times New Roman"/>
      <family val="1"/>
    </font>
    <font>
      <sz val="14"/>
      <color theme="1"/>
      <name val="Times New Roman"/>
      <family val="1"/>
    </font>
    <font>
      <sz val="12"/>
      <color rgb="FFFF0000"/>
      <name val="Times New Roman"/>
      <family val="1"/>
    </font>
  </fonts>
  <fills count="2">
    <fill>
      <patternFill patternType="none"/>
    </fill>
    <fill>
      <patternFill patternType="gray125"/>
    </fill>
  </fills>
  <borders count="6">
    <border>
      <left/>
      <right/>
      <top/>
      <bottom/>
      <diagonal/>
    </border>
    <border>
      <left/>
      <right/>
      <top/>
      <bottom style="thin">
        <color indexed="64"/>
      </bottom>
      <diagonal/>
    </border>
    <border>
      <left/>
      <right/>
      <top style="thin">
        <color indexed="64"/>
      </top>
      <bottom style="thin">
        <color indexed="64"/>
      </bottom>
      <diagonal/>
    </border>
    <border>
      <left/>
      <right/>
      <top style="thin">
        <color indexed="64"/>
      </top>
      <bottom/>
      <diagonal/>
    </border>
    <border>
      <left/>
      <right/>
      <top/>
      <bottom style="medium">
        <color indexed="64"/>
      </bottom>
      <diagonal/>
    </border>
    <border>
      <left/>
      <right/>
      <top style="medium">
        <color indexed="64"/>
      </top>
      <bottom/>
      <diagonal/>
    </border>
  </borders>
  <cellStyleXfs count="1">
    <xf numFmtId="0" fontId="0" fillId="0" borderId="0">
      <alignment vertical="center"/>
    </xf>
  </cellStyleXfs>
  <cellXfs count="53">
    <xf numFmtId="0" fontId="0" fillId="0" borderId="0" xfId="0">
      <alignment vertical="center"/>
    </xf>
    <xf numFmtId="0" fontId="4" fillId="0" borderId="2" xfId="0" applyFont="1" applyBorder="1" applyAlignment="1">
      <alignment horizontal="justify" vertical="center"/>
    </xf>
    <xf numFmtId="0" fontId="4" fillId="0" borderId="2" xfId="0" applyFont="1" applyBorder="1" applyAlignment="1">
      <alignment horizontal="justify" vertical="center" wrapText="1"/>
    </xf>
    <xf numFmtId="0" fontId="4" fillId="0" borderId="0" xfId="0" applyFont="1" applyBorder="1" applyAlignment="1">
      <alignment horizontal="right" vertical="center"/>
    </xf>
    <xf numFmtId="0" fontId="4" fillId="0" borderId="0" xfId="0" applyFont="1" applyBorder="1" applyAlignment="1">
      <alignment horizontal="right" vertical="center" wrapText="1"/>
    </xf>
    <xf numFmtId="0" fontId="4" fillId="0" borderId="3" xfId="0" applyFont="1" applyBorder="1" applyAlignment="1">
      <alignment horizontal="right" vertical="center"/>
    </xf>
    <xf numFmtId="0" fontId="6" fillId="0" borderId="3" xfId="0" applyFont="1" applyBorder="1" applyAlignment="1">
      <alignment horizontal="right" vertical="center"/>
    </xf>
    <xf numFmtId="0" fontId="4" fillId="0" borderId="3" xfId="0" applyFont="1" applyBorder="1" applyAlignment="1">
      <alignment horizontal="right" vertical="center" wrapText="1"/>
    </xf>
    <xf numFmtId="0" fontId="6" fillId="0" borderId="0" xfId="0" applyFont="1" applyBorder="1" applyAlignment="1">
      <alignment horizontal="right" vertical="center"/>
    </xf>
    <xf numFmtId="0" fontId="4" fillId="0" borderId="1" xfId="0" applyFont="1" applyBorder="1" applyAlignment="1">
      <alignment horizontal="right" vertical="center"/>
    </xf>
    <xf numFmtId="0" fontId="6" fillId="0" borderId="1" xfId="0" applyFont="1" applyBorder="1" applyAlignment="1">
      <alignment horizontal="right" vertical="center"/>
    </xf>
    <xf numFmtId="0" fontId="4" fillId="0" borderId="1" xfId="0" applyFont="1" applyBorder="1" applyAlignment="1">
      <alignment horizontal="right" vertical="center" wrapText="1"/>
    </xf>
    <xf numFmtId="0" fontId="0" fillId="0" borderId="0" xfId="0" applyFill="1" applyBorder="1">
      <alignment vertical="center"/>
    </xf>
    <xf numFmtId="0" fontId="6" fillId="0" borderId="0" xfId="0" applyFont="1" applyAlignment="1">
      <alignment horizontal="center" vertical="center"/>
    </xf>
    <xf numFmtId="0" fontId="6" fillId="0" borderId="4" xfId="0" applyFont="1" applyBorder="1">
      <alignment vertical="center"/>
    </xf>
    <xf numFmtId="0" fontId="6" fillId="0" borderId="3" xfId="0" applyFont="1" applyBorder="1" applyAlignment="1">
      <alignment horizontal="center" vertical="center"/>
    </xf>
    <xf numFmtId="0" fontId="6" fillId="0" borderId="0" xfId="0" applyFont="1">
      <alignment vertical="center"/>
    </xf>
    <xf numFmtId="0" fontId="6" fillId="0" borderId="1" xfId="0" applyFont="1" applyBorder="1" applyAlignment="1">
      <alignment horizontal="center" vertical="center"/>
    </xf>
    <xf numFmtId="0" fontId="6" fillId="0" borderId="1" xfId="0" applyFont="1" applyBorder="1">
      <alignment vertical="center"/>
    </xf>
    <xf numFmtId="0" fontId="6" fillId="0" borderId="3" xfId="0" applyFont="1" applyBorder="1">
      <alignment vertical="center"/>
    </xf>
    <xf numFmtId="0" fontId="6" fillId="0" borderId="0" xfId="0" applyFont="1" applyBorder="1" applyAlignment="1">
      <alignment horizontal="center" vertical="center"/>
    </xf>
    <xf numFmtId="0" fontId="6" fillId="0" borderId="0" xfId="0" applyFont="1" applyBorder="1">
      <alignment vertical="center"/>
    </xf>
    <xf numFmtId="0" fontId="6" fillId="0" borderId="2" xfId="0" applyFont="1" applyBorder="1">
      <alignment vertical="center"/>
    </xf>
    <xf numFmtId="0" fontId="6" fillId="0" borderId="2" xfId="0" applyFont="1" applyFill="1" applyBorder="1">
      <alignment vertical="center"/>
    </xf>
    <xf numFmtId="0" fontId="6" fillId="0" borderId="4" xfId="0" applyFont="1" applyBorder="1" applyAlignment="1">
      <alignment vertical="center" wrapText="1"/>
    </xf>
    <xf numFmtId="0" fontId="8" fillId="0" borderId="2" xfId="0" applyFont="1" applyFill="1" applyBorder="1">
      <alignment vertical="center"/>
    </xf>
    <xf numFmtId="0" fontId="8" fillId="0" borderId="0" xfId="0" applyFont="1">
      <alignment vertical="center"/>
    </xf>
    <xf numFmtId="0" fontId="6" fillId="0" borderId="0" xfId="0" applyFont="1" applyAlignment="1">
      <alignment horizontal="right" vertical="center"/>
    </xf>
    <xf numFmtId="0" fontId="8" fillId="0" borderId="0" xfId="0" applyFont="1" applyAlignment="1">
      <alignment horizontal="right" vertical="center"/>
    </xf>
    <xf numFmtId="0" fontId="8" fillId="0" borderId="3" xfId="0" applyFont="1" applyBorder="1">
      <alignment vertical="center"/>
    </xf>
    <xf numFmtId="0" fontId="6" fillId="0" borderId="0" xfId="0" applyFont="1" applyFill="1" applyBorder="1">
      <alignment vertical="center"/>
    </xf>
    <xf numFmtId="0" fontId="8" fillId="0" borderId="0" xfId="0" applyFont="1" applyBorder="1">
      <alignment vertical="center"/>
    </xf>
    <xf numFmtId="0" fontId="8" fillId="0" borderId="1" xfId="0" applyFont="1" applyBorder="1">
      <alignment vertical="center"/>
    </xf>
    <xf numFmtId="0" fontId="8" fillId="0" borderId="2" xfId="0" applyFont="1" applyBorder="1">
      <alignment vertical="center"/>
    </xf>
    <xf numFmtId="0" fontId="8" fillId="0" borderId="0" xfId="0" applyFont="1" applyAlignment="1">
      <alignment horizontal="center" vertical="center"/>
    </xf>
    <xf numFmtId="0" fontId="8" fillId="0" borderId="0" xfId="0" applyFont="1" applyBorder="1" applyAlignment="1">
      <alignment horizontal="right" vertical="center"/>
    </xf>
    <xf numFmtId="0" fontId="8" fillId="0" borderId="0" xfId="0" applyFont="1" applyFill="1" applyBorder="1">
      <alignment vertical="center"/>
    </xf>
    <xf numFmtId="0" fontId="8" fillId="0" borderId="0" xfId="0" applyFont="1" applyFill="1" applyBorder="1" applyAlignment="1">
      <alignment horizontal="right" vertical="center"/>
    </xf>
    <xf numFmtId="0" fontId="6" fillId="0" borderId="1" xfId="0" applyFont="1" applyFill="1" applyBorder="1">
      <alignment vertical="center"/>
    </xf>
    <xf numFmtId="0" fontId="6" fillId="0" borderId="0" xfId="0" applyFont="1" applyAlignment="1">
      <alignment vertical="center" wrapText="1"/>
    </xf>
    <xf numFmtId="0" fontId="6" fillId="0" borderId="3" xfId="0" applyFont="1" applyFill="1" applyBorder="1">
      <alignment vertical="center"/>
    </xf>
    <xf numFmtId="0" fontId="2" fillId="0" borderId="1" xfId="0" applyFont="1" applyBorder="1" applyAlignment="1">
      <alignment horizontal="left" vertical="center" wrapText="1"/>
    </xf>
    <xf numFmtId="0" fontId="7" fillId="0" borderId="0" xfId="0" applyFont="1" applyAlignment="1">
      <alignment horizontal="left" vertical="center" wrapText="1"/>
    </xf>
    <xf numFmtId="0" fontId="6" fillId="0" borderId="0" xfId="0" applyFont="1" applyAlignment="1">
      <alignment horizontal="center" vertical="center"/>
    </xf>
    <xf numFmtId="0" fontId="6" fillId="0" borderId="3" xfId="0" applyFont="1" applyBorder="1" applyAlignment="1">
      <alignment horizontal="center" vertical="center"/>
    </xf>
    <xf numFmtId="0" fontId="6" fillId="0" borderId="0" xfId="0" applyFont="1" applyBorder="1" applyAlignment="1">
      <alignment horizontal="center" vertical="center"/>
    </xf>
    <xf numFmtId="0" fontId="6" fillId="0" borderId="1" xfId="0" applyFont="1" applyBorder="1" applyAlignment="1">
      <alignment horizontal="center" vertical="center"/>
    </xf>
    <xf numFmtId="0" fontId="6" fillId="0" borderId="0" xfId="0" applyFont="1" applyAlignment="1">
      <alignment horizontal="right" vertical="center"/>
    </xf>
    <xf numFmtId="0" fontId="8" fillId="0" borderId="0" xfId="0" applyFont="1" applyAlignment="1">
      <alignment horizontal="right" vertical="center"/>
    </xf>
    <xf numFmtId="0" fontId="6" fillId="0" borderId="5" xfId="0" applyFont="1" applyBorder="1" applyAlignment="1">
      <alignment horizontal="center" vertical="center"/>
    </xf>
    <xf numFmtId="0" fontId="8" fillId="0" borderId="0" xfId="0" applyFont="1" applyAlignment="1">
      <alignment horizontal="center" vertical="center"/>
    </xf>
    <xf numFmtId="0" fontId="6" fillId="0" borderId="0" xfId="0" applyFont="1" applyAlignment="1">
      <alignment horizontal="left" vertical="center" wrapText="1"/>
    </xf>
    <xf numFmtId="0" fontId="0" fillId="0" borderId="0" xfId="0" applyAlignment="1">
      <alignment horizontal="left" vertical="center"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DECAE1F-9D3B-214B-9ADA-9CD1497BC58D}">
  <dimension ref="A1:D70"/>
  <sheetViews>
    <sheetView tabSelected="1" workbookViewId="0">
      <selection sqref="A1:D1"/>
    </sheetView>
  </sheetViews>
  <sheetFormatPr baseColWidth="10" defaultRowHeight="20"/>
  <sheetData>
    <row r="1" spans="1:4" ht="103" customHeight="1">
      <c r="A1" s="41" t="s">
        <v>38</v>
      </c>
      <c r="B1" s="41"/>
      <c r="C1" s="41"/>
      <c r="D1" s="41"/>
    </row>
    <row r="2" spans="1:4" ht="38">
      <c r="A2" s="1" t="s">
        <v>39</v>
      </c>
      <c r="B2" s="1" t="s">
        <v>40</v>
      </c>
      <c r="C2" s="1" t="s">
        <v>41</v>
      </c>
      <c r="D2" s="2" t="s">
        <v>42</v>
      </c>
    </row>
    <row r="3" spans="1:4">
      <c r="A3" s="3">
        <v>359</v>
      </c>
      <c r="B3" s="3">
        <v>35.395560000000003</v>
      </c>
      <c r="C3" s="3">
        <v>136.38641999999999</v>
      </c>
      <c r="D3" s="4">
        <v>2007</v>
      </c>
    </row>
    <row r="4" spans="1:4">
      <c r="A4" s="3">
        <v>376</v>
      </c>
      <c r="B4" s="3">
        <v>35.395560000000003</v>
      </c>
      <c r="C4" s="3">
        <v>136.3869</v>
      </c>
      <c r="D4" s="4">
        <v>2007</v>
      </c>
    </row>
    <row r="5" spans="1:4">
      <c r="A5" s="3">
        <v>390</v>
      </c>
      <c r="B5" s="3">
        <v>35.395069999999997</v>
      </c>
      <c r="C5" s="3">
        <v>136.38713999999999</v>
      </c>
      <c r="D5" s="4">
        <v>2007</v>
      </c>
    </row>
    <row r="6" spans="1:4">
      <c r="A6" s="3">
        <v>423</v>
      </c>
      <c r="B6" s="3">
        <v>35.39537</v>
      </c>
      <c r="C6" s="3">
        <v>136.38848999999999</v>
      </c>
      <c r="D6" s="4">
        <v>2008</v>
      </c>
    </row>
    <row r="7" spans="1:4">
      <c r="A7" s="3">
        <v>440</v>
      </c>
      <c r="B7" s="3">
        <v>35.395519999999998</v>
      </c>
      <c r="C7" s="3">
        <v>136.38928999999999</v>
      </c>
      <c r="D7" s="4">
        <v>2008</v>
      </c>
    </row>
    <row r="8" spans="1:4">
      <c r="A8" s="3">
        <v>483</v>
      </c>
      <c r="B8" s="3">
        <v>35.396259999999998</v>
      </c>
      <c r="C8" s="3">
        <v>136.39070000000001</v>
      </c>
      <c r="D8" s="4">
        <v>2008</v>
      </c>
    </row>
    <row r="9" spans="1:4">
      <c r="A9" s="3">
        <v>495</v>
      </c>
      <c r="B9" s="3">
        <v>35.396529999999998</v>
      </c>
      <c r="C9" s="3">
        <v>136.39086</v>
      </c>
      <c r="D9" s="4">
        <v>2008</v>
      </c>
    </row>
    <row r="10" spans="1:4">
      <c r="A10" s="3">
        <v>508</v>
      </c>
      <c r="B10" s="3">
        <v>35.396769999999997</v>
      </c>
      <c r="C10" s="3">
        <v>136.39139</v>
      </c>
      <c r="D10" s="4">
        <v>2008</v>
      </c>
    </row>
    <row r="11" spans="1:4">
      <c r="A11" s="3">
        <v>519</v>
      </c>
      <c r="B11" s="3">
        <v>35.39716</v>
      </c>
      <c r="C11" s="3">
        <v>136.39192</v>
      </c>
      <c r="D11" s="4">
        <v>2008</v>
      </c>
    </row>
    <row r="12" spans="1:4">
      <c r="A12" s="3">
        <v>545</v>
      </c>
      <c r="B12" s="3">
        <v>35.3979</v>
      </c>
      <c r="C12" s="3">
        <v>136.39311000000001</v>
      </c>
      <c r="D12" s="4">
        <v>2008</v>
      </c>
    </row>
    <row r="13" spans="1:4">
      <c r="A13" s="3">
        <v>555</v>
      </c>
      <c r="B13" s="3">
        <v>35.39799</v>
      </c>
      <c r="C13" s="3">
        <v>136.39326</v>
      </c>
      <c r="D13" s="4">
        <v>2008</v>
      </c>
    </row>
    <row r="14" spans="1:4">
      <c r="A14" s="3">
        <v>582</v>
      </c>
      <c r="B14" s="3">
        <v>35.398440000000001</v>
      </c>
      <c r="C14" s="3">
        <v>136.39427000000001</v>
      </c>
      <c r="D14" s="4">
        <v>2008</v>
      </c>
    </row>
    <row r="15" spans="1:4">
      <c r="A15" s="3">
        <v>587</v>
      </c>
      <c r="B15" s="3">
        <v>35.398510000000002</v>
      </c>
      <c r="C15" s="3">
        <v>136.39418000000001</v>
      </c>
      <c r="D15" s="4">
        <v>2008</v>
      </c>
    </row>
    <row r="16" spans="1:4">
      <c r="A16" s="3">
        <v>602</v>
      </c>
      <c r="B16" s="3">
        <v>35.39893</v>
      </c>
      <c r="C16" s="3">
        <v>136.39377999999999</v>
      </c>
      <c r="D16" s="4">
        <v>2008</v>
      </c>
    </row>
    <row r="17" spans="1:4">
      <c r="A17" s="3">
        <v>612</v>
      </c>
      <c r="B17" s="3">
        <v>35.399329999999999</v>
      </c>
      <c r="C17" s="3">
        <v>136.39320000000001</v>
      </c>
      <c r="D17" s="4">
        <v>2008</v>
      </c>
    </row>
    <row r="18" spans="1:4">
      <c r="A18" s="3">
        <v>619</v>
      </c>
      <c r="B18" s="3">
        <v>35.399619999999999</v>
      </c>
      <c r="C18" s="3">
        <v>136.39313000000001</v>
      </c>
      <c r="D18" s="4">
        <v>2008</v>
      </c>
    </row>
    <row r="19" spans="1:4">
      <c r="A19" s="3">
        <v>636</v>
      </c>
      <c r="B19" s="3">
        <v>35.40005</v>
      </c>
      <c r="C19" s="3">
        <v>136.39314999999999</v>
      </c>
      <c r="D19" s="4">
        <v>2008</v>
      </c>
    </row>
    <row r="20" spans="1:4">
      <c r="A20" s="3">
        <v>644</v>
      </c>
      <c r="B20" s="3">
        <v>35.400239999999997</v>
      </c>
      <c r="C20" s="3">
        <v>136.39339000000001</v>
      </c>
      <c r="D20" s="4">
        <v>2008</v>
      </c>
    </row>
    <row r="21" spans="1:4">
      <c r="A21" s="3">
        <v>687</v>
      </c>
      <c r="B21" s="3">
        <v>35.401159999999997</v>
      </c>
      <c r="C21" s="3">
        <v>136.39519000000001</v>
      </c>
      <c r="D21" s="4">
        <v>2008</v>
      </c>
    </row>
    <row r="22" spans="1:4">
      <c r="A22" s="3">
        <v>724</v>
      </c>
      <c r="B22" s="3">
        <v>35.402200000000001</v>
      </c>
      <c r="C22" s="3">
        <v>136.39658</v>
      </c>
      <c r="D22" s="4">
        <v>2008</v>
      </c>
    </row>
    <row r="23" spans="1:4">
      <c r="A23" s="3">
        <v>734</v>
      </c>
      <c r="B23" s="3">
        <v>35.403129999999997</v>
      </c>
      <c r="C23" s="3">
        <v>136.39661000000001</v>
      </c>
      <c r="D23" s="4">
        <v>2008</v>
      </c>
    </row>
    <row r="24" spans="1:4">
      <c r="A24" s="3">
        <v>743</v>
      </c>
      <c r="B24" s="3">
        <v>35.40381</v>
      </c>
      <c r="C24" s="3">
        <v>136.39627999999999</v>
      </c>
      <c r="D24" s="4">
        <v>2008</v>
      </c>
    </row>
    <row r="25" spans="1:4">
      <c r="A25" s="3">
        <v>751</v>
      </c>
      <c r="B25" s="3">
        <v>35.404559999999996</v>
      </c>
      <c r="C25" s="3">
        <v>136.39615000000001</v>
      </c>
      <c r="D25" s="4">
        <v>2008</v>
      </c>
    </row>
    <row r="26" spans="1:4">
      <c r="A26" s="3">
        <v>775</v>
      </c>
      <c r="B26" s="3">
        <v>35.405630000000002</v>
      </c>
      <c r="C26" s="3">
        <v>136.39619999999999</v>
      </c>
      <c r="D26" s="4">
        <v>2007</v>
      </c>
    </row>
    <row r="27" spans="1:4">
      <c r="A27" s="3">
        <v>779</v>
      </c>
      <c r="B27" s="3">
        <v>35.407080000000001</v>
      </c>
      <c r="C27" s="3">
        <v>136.39641</v>
      </c>
      <c r="D27" s="4">
        <v>2008</v>
      </c>
    </row>
    <row r="28" spans="1:4">
      <c r="A28" s="3">
        <v>784</v>
      </c>
      <c r="B28" s="3">
        <v>35.407699999999998</v>
      </c>
      <c r="C28" s="3">
        <v>136.3965</v>
      </c>
      <c r="D28" s="4">
        <v>2008</v>
      </c>
    </row>
    <row r="29" spans="1:4">
      <c r="A29" s="3">
        <v>851</v>
      </c>
      <c r="B29" s="3">
        <v>35.408679999999997</v>
      </c>
      <c r="C29" s="3">
        <v>136.39779999999999</v>
      </c>
      <c r="D29" s="4">
        <v>2008</v>
      </c>
    </row>
    <row r="30" spans="1:4">
      <c r="A30" s="3">
        <v>919</v>
      </c>
      <c r="B30" s="3">
        <v>35.411029999999997</v>
      </c>
      <c r="C30" s="3">
        <v>136.39825999999999</v>
      </c>
      <c r="D30" s="4">
        <v>2008</v>
      </c>
    </row>
    <row r="31" spans="1:4">
      <c r="A31" s="3">
        <v>932</v>
      </c>
      <c r="B31" s="3">
        <v>35.4114</v>
      </c>
      <c r="C31" s="3">
        <v>136.39866000000001</v>
      </c>
      <c r="D31" s="4">
        <v>2008</v>
      </c>
    </row>
    <row r="32" spans="1:4">
      <c r="A32" s="3">
        <v>935</v>
      </c>
      <c r="B32" s="3">
        <v>35.411529999999999</v>
      </c>
      <c r="C32" s="3">
        <v>136.39859000000001</v>
      </c>
      <c r="D32" s="4">
        <v>2008</v>
      </c>
    </row>
    <row r="33" spans="1:4">
      <c r="A33" s="3">
        <v>1051</v>
      </c>
      <c r="B33" s="3">
        <v>35.413499999999999</v>
      </c>
      <c r="C33" s="3">
        <v>136.40089</v>
      </c>
      <c r="D33" s="4">
        <v>2008</v>
      </c>
    </row>
    <row r="34" spans="1:4">
      <c r="A34" s="3">
        <v>1061</v>
      </c>
      <c r="B34" s="3">
        <v>35.413580000000003</v>
      </c>
      <c r="C34" s="3">
        <v>136.40118000000001</v>
      </c>
      <c r="D34" s="4">
        <v>2008</v>
      </c>
    </row>
    <row r="35" spans="1:4">
      <c r="A35" s="3">
        <v>1064</v>
      </c>
      <c r="B35" s="3">
        <v>35.413629999999998</v>
      </c>
      <c r="C35" s="3">
        <v>136.40128000000001</v>
      </c>
      <c r="D35" s="4">
        <v>2008</v>
      </c>
    </row>
    <row r="36" spans="1:4">
      <c r="A36" s="3">
        <v>1134</v>
      </c>
      <c r="B36" s="3">
        <v>35.4148</v>
      </c>
      <c r="C36" s="3">
        <v>136.40152</v>
      </c>
      <c r="D36" s="4">
        <v>2008</v>
      </c>
    </row>
    <row r="37" spans="1:4">
      <c r="A37" s="3">
        <v>1160</v>
      </c>
      <c r="B37" s="3">
        <v>35.415149999999997</v>
      </c>
      <c r="C37" s="3">
        <v>136.40190999999999</v>
      </c>
      <c r="D37" s="4">
        <v>2007</v>
      </c>
    </row>
    <row r="38" spans="1:4">
      <c r="A38" s="3">
        <v>1177</v>
      </c>
      <c r="B38" s="3">
        <v>35.41516</v>
      </c>
      <c r="C38" s="3">
        <v>136.40217999999999</v>
      </c>
      <c r="D38" s="4">
        <v>2007</v>
      </c>
    </row>
    <row r="39" spans="1:4">
      <c r="A39" s="3">
        <v>1189</v>
      </c>
      <c r="B39" s="3">
        <v>35.415430000000001</v>
      </c>
      <c r="C39" s="3">
        <v>136.40198000000001</v>
      </c>
      <c r="D39" s="4">
        <v>2007</v>
      </c>
    </row>
    <row r="40" spans="1:4">
      <c r="A40" s="3">
        <v>1194</v>
      </c>
      <c r="B40" s="3">
        <v>35.415489999999998</v>
      </c>
      <c r="C40" s="3">
        <v>136.40204</v>
      </c>
      <c r="D40" s="4">
        <v>2007</v>
      </c>
    </row>
    <row r="41" spans="1:4">
      <c r="A41" s="3">
        <v>1209</v>
      </c>
      <c r="B41" s="3">
        <v>35.415579999999999</v>
      </c>
      <c r="C41" s="3">
        <v>136.40239</v>
      </c>
      <c r="D41" s="4">
        <v>2007</v>
      </c>
    </row>
    <row r="42" spans="1:4">
      <c r="A42" s="3">
        <v>1224</v>
      </c>
      <c r="B42" s="3">
        <v>35.415660000000003</v>
      </c>
      <c r="C42" s="3">
        <v>136.40248</v>
      </c>
      <c r="D42" s="4">
        <v>2007</v>
      </c>
    </row>
    <row r="43" spans="1:4">
      <c r="A43" s="3">
        <v>1232</v>
      </c>
      <c r="B43" s="3">
        <v>35.41581</v>
      </c>
      <c r="C43" s="3">
        <v>136.40234000000001</v>
      </c>
      <c r="D43" s="4">
        <v>2007</v>
      </c>
    </row>
    <row r="44" spans="1:4">
      <c r="A44" s="3">
        <v>1250</v>
      </c>
      <c r="B44" s="3">
        <v>35.416220000000003</v>
      </c>
      <c r="C44" s="3">
        <v>136.40232</v>
      </c>
      <c r="D44" s="4">
        <v>2007</v>
      </c>
    </row>
    <row r="45" spans="1:4">
      <c r="A45" s="3">
        <v>1257</v>
      </c>
      <c r="B45" s="3">
        <v>35.416240000000002</v>
      </c>
      <c r="C45" s="3">
        <v>136.40245999999999</v>
      </c>
      <c r="D45" s="4">
        <v>2007</v>
      </c>
    </row>
    <row r="46" spans="1:4">
      <c r="A46" s="3">
        <v>1266</v>
      </c>
      <c r="B46" s="3">
        <v>35.416559999999997</v>
      </c>
      <c r="C46" s="3">
        <v>136.40235000000001</v>
      </c>
      <c r="D46" s="4">
        <v>2007</v>
      </c>
    </row>
    <row r="47" spans="1:4">
      <c r="A47" s="3">
        <v>1289</v>
      </c>
      <c r="B47" s="3">
        <v>35.416539999999998</v>
      </c>
      <c r="C47" s="3">
        <v>136.40267</v>
      </c>
      <c r="D47" s="4">
        <v>2007</v>
      </c>
    </row>
    <row r="48" spans="1:4">
      <c r="A48" s="3">
        <v>1303</v>
      </c>
      <c r="B48" s="3">
        <v>35.416409999999999</v>
      </c>
      <c r="C48" s="3">
        <v>136.40263999999999</v>
      </c>
      <c r="D48" s="4">
        <v>2007</v>
      </c>
    </row>
    <row r="49" spans="1:4">
      <c r="A49" s="3">
        <v>1308</v>
      </c>
      <c r="B49" s="3">
        <v>35.416809999999998</v>
      </c>
      <c r="C49" s="3">
        <v>136.40279000000001</v>
      </c>
      <c r="D49" s="4">
        <v>2007</v>
      </c>
    </row>
    <row r="50" spans="1:4">
      <c r="A50" s="3">
        <v>1317</v>
      </c>
      <c r="B50" s="3">
        <v>35.417050000000003</v>
      </c>
      <c r="C50" s="3">
        <v>136.4025</v>
      </c>
      <c r="D50" s="4">
        <v>2007</v>
      </c>
    </row>
    <row r="51" spans="1:4">
      <c r="A51" s="5" t="s">
        <v>43</v>
      </c>
      <c r="B51" s="6">
        <v>35.395890000000001</v>
      </c>
      <c r="C51" s="6">
        <v>136.38705999999999</v>
      </c>
      <c r="D51" s="7">
        <v>2010</v>
      </c>
    </row>
    <row r="52" spans="1:4">
      <c r="A52" s="3" t="s">
        <v>44</v>
      </c>
      <c r="B52" s="8">
        <v>35.395890000000001</v>
      </c>
      <c r="C52" s="8">
        <v>136.38705999999999</v>
      </c>
      <c r="D52" s="4">
        <v>2010</v>
      </c>
    </row>
    <row r="53" spans="1:4">
      <c r="A53" s="3" t="s">
        <v>45</v>
      </c>
      <c r="B53" s="8">
        <v>35.395890000000001</v>
      </c>
      <c r="C53" s="8">
        <v>136.38705999999999</v>
      </c>
      <c r="D53" s="4">
        <v>2009</v>
      </c>
    </row>
    <row r="54" spans="1:4">
      <c r="A54" s="3" t="s">
        <v>46</v>
      </c>
      <c r="B54" s="8">
        <v>35.395890000000001</v>
      </c>
      <c r="C54" s="8">
        <v>136.38705999999999</v>
      </c>
      <c r="D54" s="4">
        <v>2009</v>
      </c>
    </row>
    <row r="55" spans="1:4">
      <c r="A55" s="3" t="s">
        <v>47</v>
      </c>
      <c r="B55" s="8">
        <v>35.395890000000001</v>
      </c>
      <c r="C55" s="8">
        <v>136.38705999999999</v>
      </c>
      <c r="D55" s="4">
        <v>2009</v>
      </c>
    </row>
    <row r="56" spans="1:4">
      <c r="A56" s="3" t="s">
        <v>48</v>
      </c>
      <c r="B56" s="8">
        <v>35.39893</v>
      </c>
      <c r="C56" s="8">
        <v>136.39377999999999</v>
      </c>
      <c r="D56" s="4">
        <v>2009</v>
      </c>
    </row>
    <row r="57" spans="1:4">
      <c r="A57" s="3" t="s">
        <v>49</v>
      </c>
      <c r="B57" s="8">
        <v>35.39893</v>
      </c>
      <c r="C57" s="8">
        <v>136.39377999999999</v>
      </c>
      <c r="D57" s="4">
        <v>2009</v>
      </c>
    </row>
    <row r="58" spans="1:4">
      <c r="A58" s="3" t="s">
        <v>50</v>
      </c>
      <c r="B58" s="8">
        <v>35.39893</v>
      </c>
      <c r="C58" s="8">
        <v>136.39377999999999</v>
      </c>
      <c r="D58" s="4">
        <v>2009</v>
      </c>
    </row>
    <row r="59" spans="1:4">
      <c r="A59" s="3" t="s">
        <v>51</v>
      </c>
      <c r="B59" s="8">
        <v>35.39893</v>
      </c>
      <c r="C59" s="8">
        <v>136.39377999999999</v>
      </c>
      <c r="D59" s="4">
        <v>2009</v>
      </c>
    </row>
    <row r="60" spans="1:4">
      <c r="A60" s="3" t="s">
        <v>52</v>
      </c>
      <c r="B60" s="8">
        <v>35.39893</v>
      </c>
      <c r="C60" s="8">
        <v>136.39377999999999</v>
      </c>
      <c r="D60" s="4">
        <v>2009</v>
      </c>
    </row>
    <row r="61" spans="1:4">
      <c r="A61" s="3" t="s">
        <v>53</v>
      </c>
      <c r="B61" s="8">
        <v>35.413499999999999</v>
      </c>
      <c r="C61" s="8">
        <v>136.40089</v>
      </c>
      <c r="D61" s="4">
        <v>2009</v>
      </c>
    </row>
    <row r="62" spans="1:4">
      <c r="A62" s="3" t="s">
        <v>54</v>
      </c>
      <c r="B62" s="8">
        <v>35.413499999999999</v>
      </c>
      <c r="C62" s="8">
        <v>136.40089</v>
      </c>
      <c r="D62" s="4">
        <v>2009</v>
      </c>
    </row>
    <row r="63" spans="1:4">
      <c r="A63" s="3" t="s">
        <v>55</v>
      </c>
      <c r="B63" s="8">
        <v>35.413499999999999</v>
      </c>
      <c r="C63" s="8">
        <v>136.40089</v>
      </c>
      <c r="D63" s="4">
        <v>2009</v>
      </c>
    </row>
    <row r="64" spans="1:4">
      <c r="A64" s="3" t="s">
        <v>56</v>
      </c>
      <c r="B64" s="8">
        <v>35.413499999999999</v>
      </c>
      <c r="C64" s="8">
        <v>136.40089</v>
      </c>
      <c r="D64" s="4">
        <v>2009</v>
      </c>
    </row>
    <row r="65" spans="1:4">
      <c r="A65" s="3" t="s">
        <v>57</v>
      </c>
      <c r="B65" s="8">
        <v>35.413499999999999</v>
      </c>
      <c r="C65" s="8">
        <v>136.40089</v>
      </c>
      <c r="D65" s="4">
        <v>2009</v>
      </c>
    </row>
    <row r="66" spans="1:4">
      <c r="A66" s="3" t="s">
        <v>58</v>
      </c>
      <c r="B66" s="8">
        <v>35.416220000000003</v>
      </c>
      <c r="C66" s="8">
        <v>136.40232</v>
      </c>
      <c r="D66" s="4">
        <v>2009</v>
      </c>
    </row>
    <row r="67" spans="1:4">
      <c r="A67" s="3" t="s">
        <v>59</v>
      </c>
      <c r="B67" s="8">
        <v>35.416220000000003</v>
      </c>
      <c r="C67" s="8">
        <v>136.40232</v>
      </c>
      <c r="D67" s="4">
        <v>2009</v>
      </c>
    </row>
    <row r="68" spans="1:4">
      <c r="A68" s="3" t="s">
        <v>60</v>
      </c>
      <c r="B68" s="8">
        <v>35.416220000000003</v>
      </c>
      <c r="C68" s="8">
        <v>136.40232</v>
      </c>
      <c r="D68" s="4">
        <v>2010</v>
      </c>
    </row>
    <row r="69" spans="1:4">
      <c r="A69" s="3" t="s">
        <v>61</v>
      </c>
      <c r="B69" s="8">
        <v>35.416220000000003</v>
      </c>
      <c r="C69" s="8">
        <v>136.40232</v>
      </c>
      <c r="D69" s="4">
        <v>2010</v>
      </c>
    </row>
    <row r="70" spans="1:4">
      <c r="A70" s="9" t="s">
        <v>62</v>
      </c>
      <c r="B70" s="10">
        <v>35.416220000000003</v>
      </c>
      <c r="C70" s="10">
        <v>136.40232</v>
      </c>
      <c r="D70" s="11">
        <v>2009</v>
      </c>
    </row>
  </sheetData>
  <mergeCells count="1">
    <mergeCell ref="A1:D1"/>
  </mergeCells>
  <phoneticPr fontId="1"/>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29B6B88-22B7-FC42-99EF-52B99AEA8B7C}">
  <dimension ref="A1:K25"/>
  <sheetViews>
    <sheetView workbookViewId="0">
      <selection activeCell="B6" sqref="B6"/>
    </sheetView>
  </sheetViews>
  <sheetFormatPr baseColWidth="10" defaultRowHeight="20"/>
  <cols>
    <col min="2" max="2" width="12.28515625" customWidth="1"/>
    <col min="3" max="3" width="10.5703125" customWidth="1"/>
  </cols>
  <sheetData>
    <row r="1" spans="1:11" ht="109" customHeight="1">
      <c r="A1" s="42" t="s">
        <v>146</v>
      </c>
      <c r="B1" s="42"/>
      <c r="C1" s="42"/>
      <c r="D1" s="42"/>
      <c r="E1" s="42"/>
      <c r="F1" s="42"/>
      <c r="G1" s="42"/>
      <c r="H1" s="42"/>
    </row>
    <row r="2" spans="1:11" ht="69" thickBot="1">
      <c r="A2" s="14"/>
      <c r="B2" s="14" t="s">
        <v>66</v>
      </c>
      <c r="C2" s="24" t="s">
        <v>67</v>
      </c>
      <c r="D2" s="24" t="s">
        <v>68</v>
      </c>
      <c r="E2" s="24" t="s">
        <v>69</v>
      </c>
      <c r="F2" s="24" t="s">
        <v>70</v>
      </c>
      <c r="G2" s="14" t="s">
        <v>65</v>
      </c>
      <c r="H2" s="14" t="s">
        <v>71</v>
      </c>
    </row>
    <row r="3" spans="1:11">
      <c r="A3" s="22" t="s">
        <v>93</v>
      </c>
      <c r="B3" s="23"/>
      <c r="C3" s="23">
        <v>2</v>
      </c>
      <c r="D3" s="23">
        <v>0</v>
      </c>
      <c r="E3" s="23">
        <v>0</v>
      </c>
      <c r="F3" s="25">
        <v>0</v>
      </c>
      <c r="G3" s="23" t="s">
        <v>94</v>
      </c>
      <c r="H3" s="22"/>
    </row>
    <row r="4" spans="1:11">
      <c r="A4" s="43" t="s">
        <v>0</v>
      </c>
      <c r="B4" s="16" t="s">
        <v>72</v>
      </c>
      <c r="C4" s="16">
        <v>63</v>
      </c>
      <c r="D4" s="16">
        <v>55</v>
      </c>
      <c r="E4" s="16">
        <v>21</v>
      </c>
      <c r="F4" s="26">
        <v>22</v>
      </c>
      <c r="G4" s="16" t="s">
        <v>1</v>
      </c>
      <c r="H4" s="16" t="s">
        <v>8</v>
      </c>
    </row>
    <row r="5" spans="1:11">
      <c r="A5" s="43"/>
      <c r="B5" s="16" t="s">
        <v>73</v>
      </c>
      <c r="C5" s="16">
        <v>32</v>
      </c>
      <c r="D5" s="16">
        <v>32</v>
      </c>
      <c r="E5" s="16">
        <v>7</v>
      </c>
      <c r="F5" s="26">
        <v>3</v>
      </c>
      <c r="G5" s="16" t="s">
        <v>2</v>
      </c>
      <c r="H5" s="16" t="s">
        <v>9</v>
      </c>
    </row>
    <row r="6" spans="1:11">
      <c r="A6" s="43"/>
      <c r="B6" s="16" t="s">
        <v>74</v>
      </c>
      <c r="C6" s="16">
        <v>67</v>
      </c>
      <c r="D6" s="16">
        <v>12</v>
      </c>
      <c r="E6" s="16">
        <v>2</v>
      </c>
      <c r="F6" s="26">
        <v>1</v>
      </c>
      <c r="G6" s="16" t="s">
        <v>3</v>
      </c>
      <c r="H6" s="16" t="s">
        <v>10</v>
      </c>
    </row>
    <row r="7" spans="1:11">
      <c r="A7" s="43"/>
      <c r="B7" s="16" t="s">
        <v>75</v>
      </c>
      <c r="C7" s="16">
        <v>46</v>
      </c>
      <c r="D7" s="47">
        <v>79</v>
      </c>
      <c r="E7" s="27">
        <v>14</v>
      </c>
      <c r="F7" s="48">
        <v>19</v>
      </c>
      <c r="G7" s="43" t="s">
        <v>4</v>
      </c>
      <c r="H7" s="43"/>
    </row>
    <row r="8" spans="1:11">
      <c r="A8" s="43"/>
      <c r="B8" s="16" t="s">
        <v>76</v>
      </c>
      <c r="C8" s="16">
        <v>61</v>
      </c>
      <c r="D8" s="47"/>
      <c r="E8" s="27">
        <v>3</v>
      </c>
      <c r="F8" s="48"/>
      <c r="G8" s="43"/>
      <c r="H8" s="43"/>
    </row>
    <row r="9" spans="1:11">
      <c r="A9" s="43"/>
      <c r="B9" s="16" t="s">
        <v>77</v>
      </c>
      <c r="C9" s="16">
        <v>138</v>
      </c>
      <c r="D9" s="16">
        <v>18</v>
      </c>
      <c r="E9" s="16">
        <v>6</v>
      </c>
      <c r="F9" s="26">
        <v>8</v>
      </c>
      <c r="G9" s="16" t="s">
        <v>5</v>
      </c>
      <c r="H9" s="16" t="s">
        <v>7</v>
      </c>
    </row>
    <row r="10" spans="1:11">
      <c r="A10" s="43"/>
      <c r="B10" s="16" t="s">
        <v>78</v>
      </c>
      <c r="C10" s="16">
        <v>9</v>
      </c>
      <c r="D10" s="16">
        <v>2</v>
      </c>
      <c r="E10" s="16">
        <v>0</v>
      </c>
      <c r="F10" s="26">
        <v>1</v>
      </c>
      <c r="G10" s="16" t="s">
        <v>6</v>
      </c>
      <c r="H10" s="16"/>
    </row>
    <row r="11" spans="1:11">
      <c r="A11" s="44" t="s">
        <v>35</v>
      </c>
      <c r="B11" s="19" t="s">
        <v>79</v>
      </c>
      <c r="C11" s="19">
        <v>106</v>
      </c>
      <c r="D11" s="19">
        <v>40</v>
      </c>
      <c r="E11" s="19">
        <v>6</v>
      </c>
      <c r="F11" s="29">
        <v>16</v>
      </c>
      <c r="G11" s="19" t="s">
        <v>11</v>
      </c>
      <c r="H11" s="19"/>
    </row>
    <row r="12" spans="1:11">
      <c r="A12" s="45"/>
      <c r="B12" s="21" t="s">
        <v>80</v>
      </c>
      <c r="C12" s="21">
        <v>46</v>
      </c>
      <c r="D12" s="30">
        <v>27</v>
      </c>
      <c r="E12" s="30">
        <v>9</v>
      </c>
      <c r="F12" s="31">
        <v>3</v>
      </c>
      <c r="G12" s="21" t="s">
        <v>12</v>
      </c>
      <c r="H12" s="21" t="s">
        <v>13</v>
      </c>
    </row>
    <row r="13" spans="1:11">
      <c r="A13" s="45"/>
      <c r="B13" s="21" t="s">
        <v>81</v>
      </c>
      <c r="C13" s="21">
        <v>22</v>
      </c>
      <c r="D13" s="30">
        <v>0</v>
      </c>
      <c r="E13" s="30">
        <v>0</v>
      </c>
      <c r="F13" s="31">
        <v>0</v>
      </c>
      <c r="G13" s="21" t="s">
        <v>15</v>
      </c>
      <c r="H13" s="21" t="s">
        <v>14</v>
      </c>
    </row>
    <row r="14" spans="1:11">
      <c r="A14" s="45"/>
      <c r="B14" s="21" t="s">
        <v>82</v>
      </c>
      <c r="C14" s="21">
        <v>45</v>
      </c>
      <c r="D14" s="30">
        <v>7</v>
      </c>
      <c r="E14" s="30">
        <v>0</v>
      </c>
      <c r="F14" s="31">
        <v>0</v>
      </c>
      <c r="G14" s="21" t="s">
        <v>16</v>
      </c>
      <c r="H14" s="21" t="s">
        <v>17</v>
      </c>
    </row>
    <row r="15" spans="1:11">
      <c r="A15" s="45"/>
      <c r="B15" s="21" t="s">
        <v>83</v>
      </c>
      <c r="C15" s="21">
        <v>66</v>
      </c>
      <c r="D15" s="30">
        <v>39</v>
      </c>
      <c r="E15" s="30">
        <v>10</v>
      </c>
      <c r="F15" s="31">
        <v>17</v>
      </c>
      <c r="G15" s="21" t="s">
        <v>18</v>
      </c>
      <c r="H15" s="21"/>
    </row>
    <row r="16" spans="1:11">
      <c r="A16" s="45"/>
      <c r="B16" s="21" t="s">
        <v>84</v>
      </c>
      <c r="C16" s="21">
        <v>5</v>
      </c>
      <c r="D16" s="30">
        <v>2</v>
      </c>
      <c r="E16" s="30">
        <v>0</v>
      </c>
      <c r="F16" s="31">
        <v>0</v>
      </c>
      <c r="G16" s="21" t="s">
        <v>19</v>
      </c>
      <c r="H16" s="21" t="s">
        <v>20</v>
      </c>
      <c r="I16" s="12"/>
      <c r="J16" s="12"/>
      <c r="K16" s="12"/>
    </row>
    <row r="17" spans="1:8">
      <c r="A17" s="45"/>
      <c r="B17" s="21" t="s">
        <v>85</v>
      </c>
      <c r="C17" s="21">
        <v>22</v>
      </c>
      <c r="D17" s="30">
        <v>0</v>
      </c>
      <c r="E17" s="30">
        <v>0</v>
      </c>
      <c r="F17" s="31">
        <v>0</v>
      </c>
      <c r="G17" s="21" t="s">
        <v>21</v>
      </c>
      <c r="H17" s="21"/>
    </row>
    <row r="18" spans="1:8">
      <c r="A18" s="45"/>
      <c r="B18" s="21" t="s">
        <v>86</v>
      </c>
      <c r="C18" s="21">
        <v>66</v>
      </c>
      <c r="D18" s="30">
        <v>1</v>
      </c>
      <c r="E18" s="30">
        <v>0</v>
      </c>
      <c r="F18" s="31">
        <v>0</v>
      </c>
      <c r="G18" s="21" t="s">
        <v>22</v>
      </c>
      <c r="H18" s="21" t="s">
        <v>23</v>
      </c>
    </row>
    <row r="19" spans="1:8">
      <c r="A19" s="45"/>
      <c r="B19" s="21" t="s">
        <v>87</v>
      </c>
      <c r="C19" s="21">
        <v>198</v>
      </c>
      <c r="D19" s="30">
        <v>113</v>
      </c>
      <c r="E19" s="30">
        <v>15</v>
      </c>
      <c r="F19" s="31">
        <v>16</v>
      </c>
      <c r="G19" s="21" t="s">
        <v>24</v>
      </c>
      <c r="H19" s="21" t="s">
        <v>25</v>
      </c>
    </row>
    <row r="20" spans="1:8">
      <c r="A20" s="45"/>
      <c r="B20" s="21" t="s">
        <v>88</v>
      </c>
      <c r="C20" s="21">
        <v>79</v>
      </c>
      <c r="D20" s="30">
        <v>67</v>
      </c>
      <c r="E20" s="30">
        <v>24</v>
      </c>
      <c r="F20" s="31">
        <v>3</v>
      </c>
      <c r="G20" s="21" t="s">
        <v>26</v>
      </c>
      <c r="H20" s="21" t="s">
        <v>27</v>
      </c>
    </row>
    <row r="21" spans="1:8">
      <c r="A21" s="45"/>
      <c r="B21" s="21" t="s">
        <v>89</v>
      </c>
      <c r="C21" s="21">
        <v>47</v>
      </c>
      <c r="D21" s="30">
        <v>1</v>
      </c>
      <c r="E21" s="30">
        <v>0</v>
      </c>
      <c r="F21" s="31">
        <v>1</v>
      </c>
      <c r="G21" s="21" t="s">
        <v>28</v>
      </c>
      <c r="H21" s="21"/>
    </row>
    <row r="22" spans="1:8">
      <c r="A22" s="45"/>
      <c r="B22" s="21" t="s">
        <v>90</v>
      </c>
      <c r="C22" s="21">
        <v>7</v>
      </c>
      <c r="D22" s="30">
        <v>7</v>
      </c>
      <c r="E22" s="30">
        <v>3</v>
      </c>
      <c r="F22" s="31">
        <v>0</v>
      </c>
      <c r="G22" s="21" t="s">
        <v>29</v>
      </c>
      <c r="H22" s="21" t="s">
        <v>30</v>
      </c>
    </row>
    <row r="23" spans="1:8">
      <c r="A23" s="45"/>
      <c r="B23" s="21" t="s">
        <v>91</v>
      </c>
      <c r="C23" s="21">
        <v>8</v>
      </c>
      <c r="D23" s="30">
        <v>0</v>
      </c>
      <c r="E23" s="30">
        <v>0</v>
      </c>
      <c r="F23" s="31">
        <v>0</v>
      </c>
      <c r="G23" s="21" t="s">
        <v>31</v>
      </c>
      <c r="H23" s="21" t="s">
        <v>32</v>
      </c>
    </row>
    <row r="24" spans="1:8">
      <c r="A24" s="46"/>
      <c r="B24" s="21" t="s">
        <v>92</v>
      </c>
      <c r="C24" s="18">
        <v>80</v>
      </c>
      <c r="D24" s="18">
        <v>22</v>
      </c>
      <c r="E24" s="18">
        <v>2</v>
      </c>
      <c r="F24" s="32">
        <v>1</v>
      </c>
      <c r="G24" s="18" t="s">
        <v>33</v>
      </c>
      <c r="H24" s="18" t="s">
        <v>34</v>
      </c>
    </row>
    <row r="25" spans="1:8">
      <c r="A25" s="22" t="s">
        <v>36</v>
      </c>
      <c r="B25" s="22"/>
      <c r="C25" s="22">
        <v>16</v>
      </c>
      <c r="D25" s="22">
        <v>1</v>
      </c>
      <c r="E25" s="22">
        <v>1</v>
      </c>
      <c r="F25" s="33">
        <v>0</v>
      </c>
      <c r="G25" s="22" t="s">
        <v>37</v>
      </c>
      <c r="H25" s="22" t="s">
        <v>63</v>
      </c>
    </row>
  </sheetData>
  <mergeCells count="7">
    <mergeCell ref="A1:H1"/>
    <mergeCell ref="H7:H8"/>
    <mergeCell ref="A4:A10"/>
    <mergeCell ref="A11:A24"/>
    <mergeCell ref="D7:D8"/>
    <mergeCell ref="F7:F8"/>
    <mergeCell ref="G7:G8"/>
  </mergeCells>
  <phoneticPr fontId="1"/>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6A895AE-C1E3-6744-8C05-E12E313728F9}">
  <dimension ref="A1:M23"/>
  <sheetViews>
    <sheetView workbookViewId="0">
      <selection activeCell="I5" sqref="I5"/>
    </sheetView>
  </sheetViews>
  <sheetFormatPr baseColWidth="10" defaultRowHeight="20"/>
  <cols>
    <col min="1" max="1" width="20.140625" customWidth="1"/>
    <col min="2" max="2" width="17" customWidth="1"/>
  </cols>
  <sheetData>
    <row r="1" spans="1:13" ht="109" customHeight="1">
      <c r="A1" s="42" t="s">
        <v>147</v>
      </c>
      <c r="B1" s="42"/>
      <c r="C1" s="42"/>
      <c r="D1" s="42"/>
      <c r="E1" s="42"/>
      <c r="F1" s="42"/>
      <c r="G1" s="42"/>
      <c r="H1" s="42"/>
      <c r="I1" s="42"/>
      <c r="J1" s="42"/>
      <c r="K1" s="42"/>
      <c r="L1" s="42"/>
    </row>
    <row r="2" spans="1:13" ht="69" thickBot="1">
      <c r="A2" s="14" t="s">
        <v>64</v>
      </c>
      <c r="B2" s="14" t="s">
        <v>66</v>
      </c>
      <c r="C2" s="14" t="s">
        <v>108</v>
      </c>
      <c r="D2" s="14" t="s">
        <v>109</v>
      </c>
      <c r="E2" s="14" t="s">
        <v>110</v>
      </c>
      <c r="F2" s="14" t="s">
        <v>111</v>
      </c>
      <c r="G2" s="24" t="s">
        <v>112</v>
      </c>
      <c r="H2" s="24" t="s">
        <v>113</v>
      </c>
      <c r="I2" s="24" t="s">
        <v>114</v>
      </c>
      <c r="J2" s="24" t="s">
        <v>115</v>
      </c>
      <c r="K2" s="14" t="s">
        <v>142</v>
      </c>
      <c r="L2" s="14" t="s">
        <v>116</v>
      </c>
      <c r="M2" s="16"/>
    </row>
    <row r="3" spans="1:13">
      <c r="A3" s="49" t="s">
        <v>101</v>
      </c>
      <c r="B3" s="13" t="s">
        <v>117</v>
      </c>
      <c r="C3" s="16">
        <v>0.66728971962616801</v>
      </c>
      <c r="D3" s="16">
        <v>0.39820037538778702</v>
      </c>
      <c r="E3" s="16">
        <v>0.20809968847352001</v>
      </c>
      <c r="F3" s="16">
        <v>-0.19010068691426699</v>
      </c>
      <c r="G3" s="16">
        <v>107</v>
      </c>
      <c r="H3" s="16">
        <v>49</v>
      </c>
      <c r="I3" s="16">
        <v>5</v>
      </c>
      <c r="J3" s="16">
        <v>6</v>
      </c>
      <c r="K3" s="16" t="s">
        <v>99</v>
      </c>
      <c r="L3" s="16" t="s">
        <v>100</v>
      </c>
      <c r="M3" s="16"/>
    </row>
    <row r="4" spans="1:13">
      <c r="A4" s="43"/>
      <c r="B4" s="13" t="s">
        <v>118</v>
      </c>
      <c r="C4" s="16">
        <v>0.76666666666666705</v>
      </c>
      <c r="D4" s="16">
        <v>0.372268470343392</v>
      </c>
      <c r="E4" s="16">
        <v>7.8260869565217397E-2</v>
      </c>
      <c r="F4" s="16">
        <v>-0.294007600778175</v>
      </c>
      <c r="G4" s="26">
        <v>46</v>
      </c>
      <c r="H4" s="48">
        <v>79</v>
      </c>
      <c r="I4" s="28">
        <v>14</v>
      </c>
      <c r="J4" s="48">
        <v>19</v>
      </c>
      <c r="K4" s="50" t="s">
        <v>4</v>
      </c>
      <c r="L4" s="43"/>
      <c r="M4" s="16"/>
    </row>
    <row r="5" spans="1:13">
      <c r="A5" s="43"/>
      <c r="B5" s="13" t="s">
        <v>119</v>
      </c>
      <c r="C5" s="16">
        <v>0.676502732240437</v>
      </c>
      <c r="D5" s="16">
        <v>0.37285486429777698</v>
      </c>
      <c r="E5" s="16">
        <v>0.161748633879781</v>
      </c>
      <c r="F5" s="16">
        <v>-0.211106230417996</v>
      </c>
      <c r="G5" s="26">
        <v>61</v>
      </c>
      <c r="H5" s="48"/>
      <c r="I5" s="28">
        <v>3</v>
      </c>
      <c r="J5" s="48"/>
      <c r="K5" s="50"/>
      <c r="L5" s="43"/>
      <c r="M5" s="16"/>
    </row>
    <row r="6" spans="1:13">
      <c r="A6" s="46"/>
      <c r="B6" s="13" t="s">
        <v>120</v>
      </c>
      <c r="C6" s="16">
        <v>0.76666666660000005</v>
      </c>
      <c r="D6" s="16">
        <v>0.35835070000000002</v>
      </c>
      <c r="E6" s="16">
        <v>0.2</v>
      </c>
      <c r="F6" s="16">
        <f>E6-D6</f>
        <v>-0.15835070000000001</v>
      </c>
      <c r="G6" s="26">
        <v>2</v>
      </c>
      <c r="H6" s="28">
        <v>0</v>
      </c>
      <c r="I6" s="28">
        <v>0</v>
      </c>
      <c r="J6" s="28">
        <v>0</v>
      </c>
      <c r="K6" s="34"/>
      <c r="L6" s="13"/>
      <c r="M6" s="16"/>
    </row>
    <row r="7" spans="1:13">
      <c r="A7" s="44" t="s">
        <v>103</v>
      </c>
      <c r="B7" s="15" t="s">
        <v>121</v>
      </c>
      <c r="C7" s="19">
        <v>0.22222222222222199</v>
      </c>
      <c r="D7" s="19">
        <v>0.36127161034740901</v>
      </c>
      <c r="E7" s="19">
        <v>0.18947368421052599</v>
      </c>
      <c r="F7" s="19">
        <v>-0.171797926136882</v>
      </c>
      <c r="G7" s="19">
        <v>57</v>
      </c>
      <c r="H7" s="19">
        <v>29</v>
      </c>
      <c r="I7" s="19">
        <v>18</v>
      </c>
      <c r="J7" s="19">
        <v>7</v>
      </c>
      <c r="K7" s="19" t="s">
        <v>122</v>
      </c>
      <c r="L7" s="19"/>
      <c r="M7" s="16"/>
    </row>
    <row r="8" spans="1:13">
      <c r="A8" s="45"/>
      <c r="B8" s="20" t="s">
        <v>123</v>
      </c>
      <c r="C8" s="21">
        <v>0.27564102564102599</v>
      </c>
      <c r="D8" s="21">
        <v>0.41607300088049298</v>
      </c>
      <c r="E8" s="21">
        <v>0.248717948717949</v>
      </c>
      <c r="F8" s="21">
        <v>-0.16735505216254401</v>
      </c>
      <c r="G8" s="21">
        <v>52</v>
      </c>
      <c r="H8" s="21">
        <v>30</v>
      </c>
      <c r="I8" s="21">
        <v>10</v>
      </c>
      <c r="J8" s="21">
        <v>1</v>
      </c>
      <c r="K8" s="21" t="s">
        <v>106</v>
      </c>
      <c r="L8" s="21" t="s">
        <v>107</v>
      </c>
      <c r="M8" s="16"/>
    </row>
    <row r="9" spans="1:13">
      <c r="A9" s="45"/>
      <c r="B9" s="20" t="s">
        <v>124</v>
      </c>
      <c r="C9" s="30">
        <v>0.174561404</v>
      </c>
      <c r="D9" s="30">
        <v>0.31715870000000002</v>
      </c>
      <c r="E9" s="30">
        <v>0.15263160000000001</v>
      </c>
      <c r="F9" s="21">
        <f>E9-D9</f>
        <v>-0.16452710000000001</v>
      </c>
      <c r="G9" s="31">
        <v>38</v>
      </c>
      <c r="H9" s="30">
        <v>0</v>
      </c>
      <c r="I9" s="35">
        <v>0</v>
      </c>
      <c r="J9" s="30">
        <v>0</v>
      </c>
      <c r="K9" s="21"/>
      <c r="L9" s="21"/>
      <c r="M9" s="16"/>
    </row>
    <row r="10" spans="1:13">
      <c r="A10" s="45"/>
      <c r="B10" s="20" t="s">
        <v>125</v>
      </c>
      <c r="C10" s="30">
        <v>0.27592592599999999</v>
      </c>
      <c r="D10" s="30">
        <v>0.44870070000000001</v>
      </c>
      <c r="E10" s="30">
        <v>0.27037040000000001</v>
      </c>
      <c r="F10" s="21">
        <f>E10-D10</f>
        <v>-0.1783303</v>
      </c>
      <c r="G10" s="36">
        <v>18</v>
      </c>
      <c r="H10" s="30">
        <v>0</v>
      </c>
      <c r="I10" s="37">
        <v>0</v>
      </c>
      <c r="J10" s="30">
        <v>0</v>
      </c>
      <c r="K10" s="21"/>
      <c r="L10" s="21"/>
      <c r="M10" s="16"/>
    </row>
    <row r="11" spans="1:13">
      <c r="A11" s="45"/>
      <c r="B11" s="20" t="s">
        <v>126</v>
      </c>
      <c r="C11" s="21">
        <v>0.22871794871794901</v>
      </c>
      <c r="D11" s="21">
        <v>0.41642519811094197</v>
      </c>
      <c r="E11" s="21">
        <v>0.13743589743589699</v>
      </c>
      <c r="F11" s="21">
        <v>-0.27898930067504502</v>
      </c>
      <c r="G11" s="21">
        <v>65</v>
      </c>
      <c r="H11" s="21">
        <v>0</v>
      </c>
      <c r="I11" s="30">
        <v>0</v>
      </c>
      <c r="J11" s="21">
        <v>0</v>
      </c>
      <c r="K11" s="21" t="s">
        <v>105</v>
      </c>
      <c r="L11" s="21"/>
      <c r="M11" s="16"/>
    </row>
    <row r="12" spans="1:13">
      <c r="A12" s="45"/>
      <c r="B12" s="20" t="s">
        <v>127</v>
      </c>
      <c r="C12" s="21">
        <v>0.149019607843137</v>
      </c>
      <c r="D12" s="21">
        <v>0.32980351349697001</v>
      </c>
      <c r="E12" s="21">
        <v>0.16078431372549001</v>
      </c>
      <c r="F12" s="21">
        <v>-0.16901919977148</v>
      </c>
      <c r="G12" s="21">
        <v>68</v>
      </c>
      <c r="H12" s="21">
        <v>61</v>
      </c>
      <c r="I12" s="30">
        <v>26</v>
      </c>
      <c r="J12" s="21">
        <v>10</v>
      </c>
      <c r="K12" s="21" t="s">
        <v>102</v>
      </c>
      <c r="L12" s="21"/>
      <c r="M12" s="16"/>
    </row>
    <row r="13" spans="1:13">
      <c r="A13" s="45"/>
      <c r="B13" s="20" t="s">
        <v>128</v>
      </c>
      <c r="C13" s="21">
        <v>0.24393939393939401</v>
      </c>
      <c r="D13" s="21">
        <v>0.38512794437612302</v>
      </c>
      <c r="E13" s="21">
        <v>0.17474747474747501</v>
      </c>
      <c r="F13" s="21">
        <v>-0.21038046962864901</v>
      </c>
      <c r="G13" s="31">
        <v>66</v>
      </c>
      <c r="H13" s="31">
        <v>1</v>
      </c>
      <c r="I13" s="36">
        <v>0</v>
      </c>
      <c r="J13" s="31">
        <v>0</v>
      </c>
      <c r="K13" s="31" t="s">
        <v>22</v>
      </c>
      <c r="L13" s="21" t="s">
        <v>23</v>
      </c>
      <c r="M13" s="16"/>
    </row>
    <row r="14" spans="1:13">
      <c r="A14" s="45"/>
      <c r="B14" s="20" t="s">
        <v>129</v>
      </c>
      <c r="C14" s="21">
        <v>0.31702127659574503</v>
      </c>
      <c r="D14" s="21">
        <v>0.39915757079283498</v>
      </c>
      <c r="E14" s="21">
        <v>0.23687943262411401</v>
      </c>
      <c r="F14" s="21">
        <v>-0.162278138168722</v>
      </c>
      <c r="G14" s="31">
        <v>47</v>
      </c>
      <c r="H14" s="31">
        <v>1</v>
      </c>
      <c r="I14" s="36">
        <v>0</v>
      </c>
      <c r="J14" s="31">
        <v>1</v>
      </c>
      <c r="K14" s="31" t="s">
        <v>28</v>
      </c>
      <c r="L14" s="21"/>
      <c r="M14" s="16"/>
    </row>
    <row r="15" spans="1:13">
      <c r="A15" s="45"/>
      <c r="B15" s="20" t="s">
        <v>130</v>
      </c>
      <c r="C15" s="21">
        <v>0.30499999999999999</v>
      </c>
      <c r="D15" s="21">
        <v>0.32585197710718</v>
      </c>
      <c r="E15" s="21">
        <v>0.16111111111111101</v>
      </c>
      <c r="F15" s="21">
        <v>-0.16474086599606899</v>
      </c>
      <c r="G15" s="21">
        <v>60</v>
      </c>
      <c r="H15" s="21">
        <v>4</v>
      </c>
      <c r="I15" s="21">
        <v>2</v>
      </c>
      <c r="J15" s="21">
        <v>2</v>
      </c>
      <c r="K15" s="21" t="s">
        <v>104</v>
      </c>
      <c r="L15" s="21"/>
      <c r="M15" s="21"/>
    </row>
    <row r="16" spans="1:13">
      <c r="A16" s="46"/>
      <c r="B16" s="20" t="s">
        <v>131</v>
      </c>
      <c r="C16" s="30">
        <v>0.31666666665999998</v>
      </c>
      <c r="D16" s="30">
        <v>0.47795270000000001</v>
      </c>
      <c r="E16" s="30">
        <v>0.3</v>
      </c>
      <c r="F16" s="21">
        <f>E16-D16</f>
        <v>-0.17795270000000002</v>
      </c>
      <c r="G16" s="30">
        <v>6</v>
      </c>
      <c r="H16" s="30">
        <v>0</v>
      </c>
      <c r="I16" s="30">
        <v>0</v>
      </c>
      <c r="J16" s="30">
        <v>0</v>
      </c>
      <c r="K16" s="21"/>
      <c r="L16" s="21"/>
      <c r="M16" s="16"/>
    </row>
    <row r="17" spans="1:13">
      <c r="A17" s="44" t="s">
        <v>96</v>
      </c>
      <c r="B17" s="15" t="s">
        <v>132</v>
      </c>
      <c r="C17" s="19">
        <v>0.55614035087719305</v>
      </c>
      <c r="D17" s="19">
        <v>0.39072968581703998</v>
      </c>
      <c r="E17" s="19">
        <v>0.23040935672514601</v>
      </c>
      <c r="F17" s="19">
        <v>-0.160320329091894</v>
      </c>
      <c r="G17" s="19">
        <v>57</v>
      </c>
      <c r="H17" s="19">
        <v>0</v>
      </c>
      <c r="I17" s="19">
        <v>0</v>
      </c>
      <c r="J17" s="19">
        <v>0</v>
      </c>
      <c r="K17" s="19" t="s">
        <v>133</v>
      </c>
      <c r="L17" s="19" t="s">
        <v>95</v>
      </c>
      <c r="M17" s="16"/>
    </row>
    <row r="18" spans="1:13">
      <c r="A18" s="45"/>
      <c r="B18" s="20" t="s">
        <v>134</v>
      </c>
      <c r="C18" s="21">
        <v>0.43086419753086402</v>
      </c>
      <c r="D18" s="21">
        <v>0.46275099240759998</v>
      </c>
      <c r="E18" s="21">
        <v>0.22469135802469101</v>
      </c>
      <c r="F18" s="21">
        <v>-0.238059634382909</v>
      </c>
      <c r="G18" s="21">
        <v>27</v>
      </c>
      <c r="H18" s="21">
        <v>0</v>
      </c>
      <c r="I18" s="30">
        <v>0</v>
      </c>
      <c r="J18" s="21">
        <v>0</v>
      </c>
      <c r="K18" s="21" t="s">
        <v>135</v>
      </c>
      <c r="L18" s="21" t="s">
        <v>97</v>
      </c>
      <c r="M18" s="16"/>
    </row>
    <row r="19" spans="1:13">
      <c r="A19" s="45"/>
      <c r="B19" s="20" t="s">
        <v>136</v>
      </c>
      <c r="C19" s="21">
        <v>0.56825396825396801</v>
      </c>
      <c r="D19" s="21">
        <v>0.46325132550418702</v>
      </c>
      <c r="E19" s="21">
        <v>0.29841269841269802</v>
      </c>
      <c r="F19" s="21">
        <v>-0.164838627091489</v>
      </c>
      <c r="G19" s="21">
        <v>21</v>
      </c>
      <c r="H19" s="21">
        <v>21</v>
      </c>
      <c r="I19" s="21">
        <v>7</v>
      </c>
      <c r="J19" s="21">
        <v>4</v>
      </c>
      <c r="K19" s="21" t="s">
        <v>137</v>
      </c>
      <c r="L19" s="21" t="s">
        <v>98</v>
      </c>
      <c r="M19" s="16"/>
    </row>
    <row r="20" spans="1:13">
      <c r="A20" s="45"/>
      <c r="B20" s="20" t="s">
        <v>138</v>
      </c>
      <c r="C20" s="30">
        <v>0.57037037000000002</v>
      </c>
      <c r="D20" s="30">
        <v>0.41462890000000002</v>
      </c>
      <c r="E20" s="30">
        <v>0.237037</v>
      </c>
      <c r="F20" s="21">
        <f>E20-D20</f>
        <v>-0.17759190000000002</v>
      </c>
      <c r="G20" s="30">
        <v>9</v>
      </c>
      <c r="H20" s="30">
        <v>0</v>
      </c>
      <c r="I20" s="30">
        <v>0</v>
      </c>
      <c r="J20" s="30">
        <v>0</v>
      </c>
      <c r="K20" s="21"/>
      <c r="L20" s="21"/>
      <c r="M20" s="16"/>
    </row>
    <row r="21" spans="1:13">
      <c r="A21" s="45"/>
      <c r="B21" s="20" t="s">
        <v>139</v>
      </c>
      <c r="C21" s="30">
        <v>0.46444444000000001</v>
      </c>
      <c r="D21" s="30">
        <v>0.46828819999999999</v>
      </c>
      <c r="E21" s="30">
        <v>0.30666670000000001</v>
      </c>
      <c r="F21" s="21">
        <f t="shared" ref="F21:F23" si="0">E21-D21</f>
        <v>-0.16162149999999997</v>
      </c>
      <c r="G21" s="30">
        <v>15</v>
      </c>
      <c r="H21" s="30">
        <v>0</v>
      </c>
      <c r="I21" s="30">
        <v>0</v>
      </c>
      <c r="J21" s="30">
        <v>0</v>
      </c>
      <c r="K21" s="21"/>
      <c r="L21" s="21"/>
      <c r="M21" s="16"/>
    </row>
    <row r="22" spans="1:13">
      <c r="A22" s="45"/>
      <c r="B22" s="20" t="s">
        <v>140</v>
      </c>
      <c r="C22" s="30">
        <v>0.44512195100000002</v>
      </c>
      <c r="D22" s="30">
        <v>0.38568819999999998</v>
      </c>
      <c r="E22" s="30">
        <v>0.18617890000000001</v>
      </c>
      <c r="F22" s="21">
        <f t="shared" si="0"/>
        <v>-0.19950929999999997</v>
      </c>
      <c r="G22" s="30">
        <v>82</v>
      </c>
      <c r="H22" s="30">
        <v>0</v>
      </c>
      <c r="I22" s="30">
        <v>0</v>
      </c>
      <c r="J22" s="30">
        <v>0</v>
      </c>
      <c r="K22" s="21"/>
      <c r="L22" s="21"/>
      <c r="M22" s="16"/>
    </row>
    <row r="23" spans="1:13">
      <c r="A23" s="46"/>
      <c r="B23" s="17" t="s">
        <v>141</v>
      </c>
      <c r="C23" s="38">
        <v>0.38666666659999999</v>
      </c>
      <c r="D23" s="18">
        <v>0.43874869999999999</v>
      </c>
      <c r="E23" s="18">
        <v>0.28000000000000003</v>
      </c>
      <c r="F23" s="18">
        <f t="shared" si="0"/>
        <v>-0.15874869999999996</v>
      </c>
      <c r="G23" s="18">
        <v>10</v>
      </c>
      <c r="H23" s="18">
        <v>0</v>
      </c>
      <c r="I23" s="18">
        <v>0</v>
      </c>
      <c r="J23" s="18">
        <v>0</v>
      </c>
      <c r="K23" s="18"/>
      <c r="L23" s="18"/>
      <c r="M23" s="16"/>
    </row>
  </sheetData>
  <mergeCells count="8">
    <mergeCell ref="A17:A23"/>
    <mergeCell ref="A1:L1"/>
    <mergeCell ref="A3:A6"/>
    <mergeCell ref="H4:H5"/>
    <mergeCell ref="J4:J5"/>
    <mergeCell ref="K4:K5"/>
    <mergeCell ref="L4:L5"/>
    <mergeCell ref="A7:A16"/>
  </mergeCells>
  <phoneticPr fontId="1"/>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EC675C-BF16-7543-8B63-6A1CB968EDDB}">
  <dimension ref="A1:D9"/>
  <sheetViews>
    <sheetView workbookViewId="0">
      <selection activeCell="F7" sqref="F7"/>
    </sheetView>
  </sheetViews>
  <sheetFormatPr baseColWidth="10" defaultRowHeight="20"/>
  <cols>
    <col min="1" max="1" width="18.5703125" customWidth="1"/>
  </cols>
  <sheetData>
    <row r="1" spans="1:4" ht="57" customHeight="1">
      <c r="A1" s="51" t="s">
        <v>148</v>
      </c>
      <c r="B1" s="52"/>
      <c r="C1" s="52"/>
      <c r="D1" s="52"/>
    </row>
    <row r="2" spans="1:4" ht="34">
      <c r="A2" s="16" t="s">
        <v>66</v>
      </c>
      <c r="B2" s="39" t="s">
        <v>143</v>
      </c>
      <c r="C2" s="39" t="s">
        <v>144</v>
      </c>
      <c r="D2" s="39" t="s">
        <v>145</v>
      </c>
    </row>
    <row r="3" spans="1:4">
      <c r="A3" s="15" t="s">
        <v>132</v>
      </c>
      <c r="B3" s="40">
        <v>0.1359649</v>
      </c>
      <c r="C3" s="40">
        <v>0.23040939999999999</v>
      </c>
      <c r="D3" s="40">
        <v>0.26620899999999997</v>
      </c>
    </row>
    <row r="4" spans="1:4">
      <c r="A4" s="20" t="s">
        <v>134</v>
      </c>
      <c r="B4" s="30">
        <v>0.15586420000000001</v>
      </c>
      <c r="C4" s="30">
        <v>0.22469140000000001</v>
      </c>
      <c r="D4" s="30">
        <v>0.41545890000000002</v>
      </c>
    </row>
    <row r="5" spans="1:4">
      <c r="A5" s="20" t="s">
        <v>136</v>
      </c>
      <c r="B5" s="30">
        <v>0.24801590000000001</v>
      </c>
      <c r="C5" s="30">
        <v>0.29841269999999998</v>
      </c>
      <c r="D5" s="30">
        <v>0.53002070000000001</v>
      </c>
    </row>
    <row r="6" spans="1:4">
      <c r="A6" s="20" t="s">
        <v>138</v>
      </c>
      <c r="B6" s="30">
        <v>7.4074070000000006E-2</v>
      </c>
      <c r="C6" s="30">
        <v>0.23703704</v>
      </c>
      <c r="D6" s="30">
        <v>0.27536231999999999</v>
      </c>
    </row>
    <row r="7" spans="1:4">
      <c r="A7" s="20" t="s">
        <v>139</v>
      </c>
      <c r="B7" s="30">
        <v>0.32500000000000001</v>
      </c>
      <c r="C7" s="30">
        <v>0.30666599999999999</v>
      </c>
      <c r="D7" s="30">
        <v>0.16521739999999999</v>
      </c>
    </row>
    <row r="8" spans="1:4">
      <c r="A8" s="20" t="s">
        <v>140</v>
      </c>
      <c r="B8" s="30">
        <v>0.2708333</v>
      </c>
      <c r="C8" s="30">
        <v>0.18617890000000001</v>
      </c>
      <c r="D8" s="30">
        <v>0.1633086</v>
      </c>
    </row>
    <row r="9" spans="1:4">
      <c r="A9" s="17" t="s">
        <v>141</v>
      </c>
      <c r="B9" s="38">
        <v>0.48749999999999999</v>
      </c>
      <c r="C9" s="38">
        <v>0.28000000000000003</v>
      </c>
      <c r="D9" s="38">
        <v>0.14782609999999999</v>
      </c>
    </row>
  </sheetData>
  <mergeCells count="1">
    <mergeCell ref="A1:D1"/>
  </mergeCells>
  <phoneticPr fontId="1"/>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882C566-8B27-A947-96EC-230162624B0C}">
  <dimension ref="A1:C64"/>
  <sheetViews>
    <sheetView workbookViewId="0">
      <selection activeCell="E13" sqref="E13"/>
    </sheetView>
  </sheetViews>
  <sheetFormatPr baseColWidth="10" defaultRowHeight="20"/>
  <sheetData>
    <row r="1" spans="1:3" ht="172" customHeight="1">
      <c r="A1" s="51" t="s">
        <v>156</v>
      </c>
      <c r="B1" s="51"/>
      <c r="C1" s="51"/>
    </row>
    <row r="2" spans="1:3">
      <c r="A2" s="16" t="s">
        <v>149</v>
      </c>
      <c r="B2" s="16" t="s">
        <v>150</v>
      </c>
      <c r="C2" s="16" t="s">
        <v>151</v>
      </c>
    </row>
    <row r="3" spans="1:3">
      <c r="A3" s="16">
        <v>359</v>
      </c>
      <c r="B3" s="16" t="s">
        <v>152</v>
      </c>
      <c r="C3" s="16">
        <v>20</v>
      </c>
    </row>
    <row r="4" spans="1:3">
      <c r="A4" s="16">
        <v>376</v>
      </c>
      <c r="B4" s="16" t="s">
        <v>152</v>
      </c>
      <c r="C4" s="16">
        <v>11</v>
      </c>
    </row>
    <row r="5" spans="1:3">
      <c r="A5" s="16">
        <v>380</v>
      </c>
      <c r="B5" s="16" t="s">
        <v>152</v>
      </c>
      <c r="C5" s="16">
        <v>8</v>
      </c>
    </row>
    <row r="6" spans="1:3">
      <c r="A6" s="16">
        <v>390</v>
      </c>
      <c r="B6" s="16" t="s">
        <v>153</v>
      </c>
      <c r="C6" s="16">
        <v>24</v>
      </c>
    </row>
    <row r="7" spans="1:3">
      <c r="A7" s="16">
        <v>423</v>
      </c>
      <c r="B7" s="16" t="s">
        <v>152</v>
      </c>
      <c r="C7" s="16">
        <v>12</v>
      </c>
    </row>
    <row r="8" spans="1:3">
      <c r="A8" s="16">
        <v>440</v>
      </c>
      <c r="B8" s="16" t="s">
        <v>152</v>
      </c>
      <c r="C8" s="16">
        <v>15</v>
      </c>
    </row>
    <row r="9" spans="1:3">
      <c r="A9" s="16">
        <v>483</v>
      </c>
      <c r="B9" s="16" t="s">
        <v>154</v>
      </c>
      <c r="C9" s="16">
        <v>27</v>
      </c>
    </row>
    <row r="10" spans="1:3">
      <c r="A10" s="16">
        <v>495</v>
      </c>
      <c r="B10" s="16" t="s">
        <v>152</v>
      </c>
      <c r="C10" s="16">
        <v>6</v>
      </c>
    </row>
    <row r="11" spans="1:3">
      <c r="A11" s="16">
        <v>508</v>
      </c>
      <c r="B11" s="16" t="s">
        <v>154</v>
      </c>
      <c r="C11" s="16">
        <v>10</v>
      </c>
    </row>
    <row r="12" spans="1:3">
      <c r="A12" s="16">
        <v>519</v>
      </c>
      <c r="B12" s="16" t="s">
        <v>153</v>
      </c>
      <c r="C12" s="16">
        <v>17</v>
      </c>
    </row>
    <row r="13" spans="1:3">
      <c r="A13" s="16">
        <v>545</v>
      </c>
      <c r="B13" s="16" t="s">
        <v>152</v>
      </c>
      <c r="C13" s="16">
        <v>11</v>
      </c>
    </row>
    <row r="14" spans="1:3">
      <c r="A14" s="16">
        <v>555</v>
      </c>
      <c r="B14" s="16" t="s">
        <v>153</v>
      </c>
      <c r="C14" s="16">
        <v>14</v>
      </c>
    </row>
    <row r="15" spans="1:3">
      <c r="A15" s="16">
        <v>582</v>
      </c>
      <c r="B15" s="16" t="s">
        <v>152</v>
      </c>
      <c r="C15" s="16">
        <v>24</v>
      </c>
    </row>
    <row r="16" spans="1:3">
      <c r="A16" s="16">
        <v>587</v>
      </c>
      <c r="B16" s="16" t="s">
        <v>153</v>
      </c>
      <c r="C16" s="16">
        <v>22</v>
      </c>
    </row>
    <row r="17" spans="1:3">
      <c r="A17" s="16">
        <v>600</v>
      </c>
      <c r="B17" s="16" t="s">
        <v>153</v>
      </c>
      <c r="C17" s="16">
        <v>12</v>
      </c>
    </row>
    <row r="18" spans="1:3">
      <c r="A18" s="16">
        <v>600</v>
      </c>
      <c r="B18" s="16" t="s">
        <v>152</v>
      </c>
      <c r="C18" s="16">
        <v>11</v>
      </c>
    </row>
    <row r="19" spans="1:3">
      <c r="A19" s="16">
        <v>600</v>
      </c>
      <c r="B19" s="16" t="s">
        <v>152</v>
      </c>
      <c r="C19" s="16">
        <v>12</v>
      </c>
    </row>
    <row r="20" spans="1:3">
      <c r="A20" s="16">
        <v>600</v>
      </c>
      <c r="B20" s="16" t="s">
        <v>154</v>
      </c>
      <c r="C20" s="16">
        <v>8</v>
      </c>
    </row>
    <row r="21" spans="1:3">
      <c r="A21" s="16">
        <v>600</v>
      </c>
      <c r="B21" s="16" t="s">
        <v>153</v>
      </c>
      <c r="C21" s="16">
        <v>18</v>
      </c>
    </row>
    <row r="22" spans="1:3">
      <c r="A22" s="16">
        <v>602</v>
      </c>
      <c r="B22" s="16" t="s">
        <v>152</v>
      </c>
      <c r="C22" s="16">
        <v>11</v>
      </c>
    </row>
    <row r="23" spans="1:3">
      <c r="A23" s="16">
        <v>612</v>
      </c>
      <c r="B23" s="16" t="s">
        <v>153</v>
      </c>
      <c r="C23" s="16">
        <v>42</v>
      </c>
    </row>
    <row r="24" spans="1:3">
      <c r="A24" s="16">
        <v>619</v>
      </c>
      <c r="B24" s="16" t="s">
        <v>152</v>
      </c>
      <c r="C24" s="16">
        <v>9</v>
      </c>
    </row>
    <row r="25" spans="1:3">
      <c r="A25" s="16">
        <v>636</v>
      </c>
      <c r="B25" s="16" t="s">
        <v>152</v>
      </c>
      <c r="C25" s="16">
        <v>18</v>
      </c>
    </row>
    <row r="26" spans="1:3">
      <c r="A26" s="16">
        <v>644</v>
      </c>
      <c r="B26" s="16" t="s">
        <v>152</v>
      </c>
      <c r="C26" s="16">
        <v>27</v>
      </c>
    </row>
    <row r="27" spans="1:3">
      <c r="A27" s="16">
        <v>687</v>
      </c>
      <c r="B27" s="16" t="s">
        <v>153</v>
      </c>
      <c r="C27" s="16">
        <v>10</v>
      </c>
    </row>
    <row r="28" spans="1:3">
      <c r="A28" s="16">
        <v>724</v>
      </c>
      <c r="B28" s="16" t="s">
        <v>152</v>
      </c>
      <c r="C28" s="16">
        <v>16</v>
      </c>
    </row>
    <row r="29" spans="1:3">
      <c r="A29" s="16">
        <v>734</v>
      </c>
      <c r="B29" s="16" t="s">
        <v>154</v>
      </c>
      <c r="C29" s="16">
        <v>48</v>
      </c>
    </row>
    <row r="30" spans="1:3">
      <c r="A30" s="16">
        <v>743</v>
      </c>
      <c r="B30" s="16" t="s">
        <v>152</v>
      </c>
      <c r="C30" s="16">
        <v>8</v>
      </c>
    </row>
    <row r="31" spans="1:3">
      <c r="A31" s="16">
        <v>751</v>
      </c>
      <c r="B31" s="16" t="s">
        <v>152</v>
      </c>
      <c r="C31" s="16">
        <v>21</v>
      </c>
    </row>
    <row r="32" spans="1:3">
      <c r="A32" s="16">
        <v>775</v>
      </c>
      <c r="B32" s="16" t="s">
        <v>154</v>
      </c>
      <c r="C32" s="16">
        <v>27</v>
      </c>
    </row>
    <row r="33" spans="1:3">
      <c r="A33" s="16">
        <v>779</v>
      </c>
      <c r="B33" s="16" t="s">
        <v>154</v>
      </c>
      <c r="C33" s="16">
        <v>11</v>
      </c>
    </row>
    <row r="34" spans="1:3">
      <c r="A34" s="16">
        <v>784</v>
      </c>
      <c r="B34" s="16" t="s">
        <v>152</v>
      </c>
      <c r="C34" s="16">
        <v>23</v>
      </c>
    </row>
    <row r="35" spans="1:3">
      <c r="A35" s="16">
        <v>851</v>
      </c>
      <c r="B35" s="16" t="s">
        <v>153</v>
      </c>
      <c r="C35" s="16">
        <v>11</v>
      </c>
    </row>
    <row r="36" spans="1:3">
      <c r="A36" s="16">
        <v>919</v>
      </c>
      <c r="B36" s="16" t="s">
        <v>154</v>
      </c>
      <c r="C36" s="16">
        <v>12</v>
      </c>
    </row>
    <row r="37" spans="1:3">
      <c r="A37" s="16">
        <v>932</v>
      </c>
      <c r="B37" s="16" t="s">
        <v>154</v>
      </c>
      <c r="C37" s="16">
        <v>25</v>
      </c>
    </row>
    <row r="38" spans="1:3">
      <c r="A38" s="16">
        <v>935</v>
      </c>
      <c r="B38" s="16" t="s">
        <v>154</v>
      </c>
      <c r="C38" s="16">
        <v>53</v>
      </c>
    </row>
    <row r="39" spans="1:3">
      <c r="A39" s="16">
        <v>1000</v>
      </c>
      <c r="B39" s="16" t="s">
        <v>154</v>
      </c>
      <c r="C39" s="16">
        <v>14</v>
      </c>
    </row>
    <row r="40" spans="1:3">
      <c r="A40" s="16">
        <v>1000</v>
      </c>
      <c r="B40" s="16" t="s">
        <v>153</v>
      </c>
      <c r="C40" s="16">
        <v>2</v>
      </c>
    </row>
    <row r="41" spans="1:3">
      <c r="A41" s="16">
        <v>1000</v>
      </c>
      <c r="B41" s="16" t="s">
        <v>154</v>
      </c>
      <c r="C41" s="16">
        <v>10</v>
      </c>
    </row>
    <row r="42" spans="1:3">
      <c r="A42" s="16">
        <v>1000</v>
      </c>
      <c r="B42" s="16" t="s">
        <v>153</v>
      </c>
      <c r="C42" s="16">
        <v>8</v>
      </c>
    </row>
    <row r="43" spans="1:3">
      <c r="A43" s="16">
        <v>1000</v>
      </c>
      <c r="B43" s="16" t="s">
        <v>154</v>
      </c>
      <c r="C43" s="16">
        <v>17</v>
      </c>
    </row>
    <row r="44" spans="1:3">
      <c r="A44" s="16">
        <v>1051</v>
      </c>
      <c r="B44" s="16" t="s">
        <v>154</v>
      </c>
      <c r="C44" s="16">
        <v>7</v>
      </c>
    </row>
    <row r="45" spans="1:3">
      <c r="A45" s="16">
        <v>1061</v>
      </c>
      <c r="B45" s="16" t="s">
        <v>154</v>
      </c>
      <c r="C45" s="16">
        <v>21</v>
      </c>
    </row>
    <row r="46" spans="1:3">
      <c r="A46" s="16">
        <v>1064</v>
      </c>
      <c r="B46" s="16" t="s">
        <v>154</v>
      </c>
      <c r="C46" s="16">
        <v>22</v>
      </c>
    </row>
    <row r="47" spans="1:3">
      <c r="A47" s="16">
        <v>1134</v>
      </c>
      <c r="B47" s="16" t="s">
        <v>154</v>
      </c>
      <c r="C47" s="16">
        <v>17</v>
      </c>
    </row>
    <row r="48" spans="1:3">
      <c r="A48" s="16">
        <v>1160</v>
      </c>
      <c r="B48" s="16" t="s">
        <v>155</v>
      </c>
      <c r="C48" s="16">
        <v>6</v>
      </c>
    </row>
    <row r="49" spans="1:3">
      <c r="A49" s="16">
        <v>1177</v>
      </c>
      <c r="B49" s="16" t="s">
        <v>154</v>
      </c>
      <c r="C49" s="16">
        <v>34</v>
      </c>
    </row>
    <row r="50" spans="1:3">
      <c r="A50" s="16">
        <v>1189</v>
      </c>
      <c r="B50" s="16" t="s">
        <v>154</v>
      </c>
      <c r="C50" s="16">
        <v>11</v>
      </c>
    </row>
    <row r="51" spans="1:3">
      <c r="A51" s="16">
        <v>1194</v>
      </c>
      <c r="B51" s="16" t="s">
        <v>154</v>
      </c>
      <c r="C51" s="16">
        <v>13</v>
      </c>
    </row>
    <row r="52" spans="1:3">
      <c r="A52" s="16">
        <v>1209</v>
      </c>
      <c r="B52" s="16" t="s">
        <v>154</v>
      </c>
      <c r="C52" s="16">
        <v>27</v>
      </c>
    </row>
    <row r="53" spans="1:3">
      <c r="A53" s="16">
        <v>1232</v>
      </c>
      <c r="B53" s="16" t="s">
        <v>154</v>
      </c>
      <c r="C53" s="16">
        <v>12</v>
      </c>
    </row>
    <row r="54" spans="1:3">
      <c r="A54" s="16">
        <v>1250</v>
      </c>
      <c r="B54" s="16" t="s">
        <v>154</v>
      </c>
      <c r="C54" s="16">
        <v>15</v>
      </c>
    </row>
    <row r="55" spans="1:3">
      <c r="A55" s="16">
        <v>1250</v>
      </c>
      <c r="B55" s="16" t="s">
        <v>152</v>
      </c>
      <c r="C55" s="16">
        <v>9</v>
      </c>
    </row>
    <row r="56" spans="1:3">
      <c r="A56" s="16">
        <v>1250</v>
      </c>
      <c r="B56" s="16" t="s">
        <v>154</v>
      </c>
      <c r="C56" s="16">
        <v>12</v>
      </c>
    </row>
    <row r="57" spans="1:3">
      <c r="A57" s="16">
        <v>1250</v>
      </c>
      <c r="B57" s="16" t="s">
        <v>154</v>
      </c>
      <c r="C57" s="16">
        <v>7</v>
      </c>
    </row>
    <row r="58" spans="1:3">
      <c r="A58" s="16">
        <v>1250</v>
      </c>
      <c r="B58" s="16" t="s">
        <v>154</v>
      </c>
      <c r="C58" s="16">
        <v>16</v>
      </c>
    </row>
    <row r="59" spans="1:3">
      <c r="A59" s="16">
        <v>1257</v>
      </c>
      <c r="B59" s="16" t="s">
        <v>154</v>
      </c>
      <c r="C59" s="16">
        <v>9</v>
      </c>
    </row>
    <row r="60" spans="1:3">
      <c r="A60" s="16">
        <v>1266</v>
      </c>
      <c r="B60" s="16" t="s">
        <v>152</v>
      </c>
      <c r="C60" s="16">
        <v>11</v>
      </c>
    </row>
    <row r="61" spans="1:3">
      <c r="A61" s="16">
        <v>1289</v>
      </c>
      <c r="B61" s="16" t="s">
        <v>154</v>
      </c>
      <c r="C61" s="16">
        <v>31</v>
      </c>
    </row>
    <row r="62" spans="1:3">
      <c r="A62" s="16">
        <v>1303</v>
      </c>
      <c r="B62" s="16" t="s">
        <v>154</v>
      </c>
      <c r="C62" s="16">
        <v>13</v>
      </c>
    </row>
    <row r="63" spans="1:3">
      <c r="A63" s="16">
        <v>1308</v>
      </c>
      <c r="B63" s="16" t="s">
        <v>154</v>
      </c>
      <c r="C63" s="16">
        <v>16</v>
      </c>
    </row>
    <row r="64" spans="1:3">
      <c r="A64" s="16">
        <v>1317</v>
      </c>
      <c r="B64" s="16" t="s">
        <v>154</v>
      </c>
      <c r="C64" s="16">
        <v>14</v>
      </c>
    </row>
  </sheetData>
  <mergeCells count="1">
    <mergeCell ref="A1:C1"/>
  </mergeCells>
  <phoneticPr fontId="1"/>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ワークシート</vt:lpstr>
      </vt:variant>
      <vt:variant>
        <vt:i4>5</vt:i4>
      </vt:variant>
    </vt:vector>
  </HeadingPairs>
  <TitlesOfParts>
    <vt:vector size="5" baseType="lpstr">
      <vt:lpstr>Table S1</vt:lpstr>
      <vt:lpstr>Table S2</vt:lpstr>
      <vt:lpstr>Table S3</vt:lpstr>
      <vt:lpstr>Table S4</vt:lpstr>
      <vt:lpstr>Table S5</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Microsoft Office User</dc:creator>
  <cp:lastModifiedBy>Microsoft Office User</cp:lastModifiedBy>
  <dcterms:created xsi:type="dcterms:W3CDTF">2021-11-03T06:54:33Z</dcterms:created>
  <dcterms:modified xsi:type="dcterms:W3CDTF">2022-02-28T17:30:48Z</dcterms:modified>
</cp:coreProperties>
</file>