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FE2307BE-0C4E-BD48-B4AB-36648CE4FC5D}" xr6:coauthVersionLast="47" xr6:coauthVersionMax="47" xr10:uidLastSave="{00000000-0000-0000-0000-000000000000}"/>
  <bookViews>
    <workbookView xWindow="480" yWindow="960" windowWidth="39940" windowHeight="17040" xr2:uid="{91A45157-5F99-E04B-AFA2-D3838DF49A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9" i="1" l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</calcChain>
</file>

<file path=xl/sharedStrings.xml><?xml version="1.0" encoding="utf-8"?>
<sst xmlns="http://schemas.openxmlformats.org/spreadsheetml/2006/main" count="40" uniqueCount="40">
  <si>
    <t>sample ID and genotype</t>
  </si>
  <si>
    <t>gDNA10_HET</t>
  </si>
  <si>
    <t>gDNA11_HET</t>
  </si>
  <si>
    <t>gDNA27_HET</t>
  </si>
  <si>
    <t>gDNA30_HET</t>
  </si>
  <si>
    <t>gDNA47_WT</t>
  </si>
  <si>
    <t>gDNA48_WT</t>
  </si>
  <si>
    <t>gDNA9_HET</t>
  </si>
  <si>
    <t>Total Reads</t>
  </si>
  <si>
    <t>Aligned Reads</t>
  </si>
  <si>
    <t>mapping efficiency(%)</t>
  </si>
  <si>
    <t>Unaligned Reads</t>
  </si>
  <si>
    <t>Ambiguously Aligned Reads</t>
  </si>
  <si>
    <t>No Genomic Sequence</t>
  </si>
  <si>
    <t>Total Cs</t>
  </si>
  <si>
    <t>CPG&gt;1</t>
  </si>
  <si>
    <t>CPG&gt;3</t>
  </si>
  <si>
    <t>%CHG methylation</t>
  </si>
  <si>
    <t>%CHH methylation</t>
  </si>
  <si>
    <t>Methylated CHG</t>
  </si>
  <si>
    <t>Unmethylated CHG</t>
  </si>
  <si>
    <t xml:space="preserve">gDNA44_WT </t>
  </si>
  <si>
    <t xml:space="preserve">gDNA49_WT </t>
  </si>
  <si>
    <t xml:space="preserve">Duplicate Reads </t>
  </si>
  <si>
    <t xml:space="preserve">Unique Reads </t>
  </si>
  <si>
    <t xml:space="preserve">Methylated CpGs </t>
  </si>
  <si>
    <t>Unmethylated CpGs</t>
  </si>
  <si>
    <t>CpG methylation</t>
  </si>
  <si>
    <t xml:space="preserve">%CpG methylation </t>
  </si>
  <si>
    <t>Methylated CHH</t>
  </si>
  <si>
    <t>Unmethylated CHH</t>
  </si>
  <si>
    <r>
      <t>gDNA50_WT</t>
    </r>
    <r>
      <rPr>
        <b/>
        <sz val="12"/>
        <color indexed="8"/>
        <rFont val="Calibri"/>
        <family val="2"/>
      </rPr>
      <t xml:space="preserve"> </t>
    </r>
  </si>
  <si>
    <t>IV23122_WT (WT#1)</t>
  </si>
  <si>
    <t>IV23123_WT (WT#2)</t>
  </si>
  <si>
    <t>gDNA20_Nlrp2-null</t>
  </si>
  <si>
    <t>gDNA26_Nlrp2-null</t>
  </si>
  <si>
    <t>gDNA29_Nlrp2-null</t>
  </si>
  <si>
    <t>gDNA33_Nlrp2-null</t>
  </si>
  <si>
    <t>gDNA34_Nlrp2-null</t>
  </si>
  <si>
    <t>Supplementary Table 8. Details of genome wide DNA methylation studies, performed by PBAT.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</si>
</sst>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">
    <xf numFmtId="0" fontId="0" fillId="0" borderId="0" xfId="0"/>
    <xf numFmtId="3" fontId="0" fillId="0" borderId="0" xfId="0" applyNumberFormat="1"/>
    <xf numFmtId="164" fontId="0" fillId="0" borderId="0" xfId="1" applyFont="1" applyAlignment="1">
      <alignment horizontal="center"/>
    </xf>
    <xf numFmtId="164" fontId="0" fillId="0" borderId="0" xfId="1" applyFont="1" applyFill="1" applyAlignment="1">
      <alignment horizontal="center"/>
    </xf>
    <xf numFmtId="164" fontId="0" fillId="0" borderId="0" xfId="1" applyFont="1"/>
    <xf numFmtId="164" fontId="0" fillId="0" borderId="0" xfId="1" applyFont="1" applyFill="1"/>
    <xf numFmtId="10" fontId="0" fillId="0" borderId="0" xfId="0" applyNumberFormat="1"/>
    <xf numFmtId="9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DCA6-5A33-D54E-A622-9FCDF1505AB2}">
  <dimension ref="A1:V19"/>
  <sheetViews>
    <sheetView tabSelected="1" zoomScale="160" zoomScaleNormal="160" workbookViewId="0"/>
  </sheetViews>
  <sheetFormatPr baseColWidth="10" defaultRowHeight="16" x14ac:dyDescent="0.2"/>
  <cols>
    <col min="1" max="1" width="21.5" customWidth="1"/>
    <col min="2" max="2" width="13.1640625" customWidth="1"/>
    <col min="4" max="4" width="18.33203125" customWidth="1"/>
    <col min="5" max="5" width="15" customWidth="1"/>
    <col min="6" max="6" width="22.5" customWidth="1"/>
    <col min="7" max="7" width="19.33203125" customWidth="1"/>
    <col min="8" max="8" width="23.6640625" customWidth="1"/>
    <col min="9" max="9" width="22.5" customWidth="1"/>
    <col min="10" max="10" width="13" bestFit="1" customWidth="1"/>
    <col min="11" max="11" width="16" customWidth="1"/>
    <col min="12" max="12" width="14.83203125" customWidth="1"/>
    <col min="13" max="13" width="18.5" customWidth="1"/>
    <col min="14" max="14" width="18.83203125" customWidth="1"/>
    <col min="15" max="15" width="17.33203125" customWidth="1"/>
    <col min="16" max="16" width="18.5" customWidth="1"/>
    <col min="17" max="17" width="15.1640625" customWidth="1"/>
    <col min="18" max="18" width="17.1640625" customWidth="1"/>
    <col min="19" max="19" width="15.5" customWidth="1"/>
    <col min="20" max="20" width="14.6640625" customWidth="1"/>
    <col min="21" max="21" width="19" customWidth="1"/>
    <col min="22" max="22" width="16" customWidth="1"/>
  </cols>
  <sheetData>
    <row r="1" spans="1:22" x14ac:dyDescent="0.2">
      <c r="A1" t="s">
        <v>39</v>
      </c>
    </row>
    <row r="2" spans="1:22" x14ac:dyDescent="0.2">
      <c r="A2" t="s">
        <v>0</v>
      </c>
      <c r="B2" s="1" t="s">
        <v>8</v>
      </c>
      <c r="C2" t="s">
        <v>9</v>
      </c>
      <c r="D2" t="s">
        <v>10</v>
      </c>
      <c r="E2" s="1" t="s">
        <v>11</v>
      </c>
      <c r="F2" s="1" t="s">
        <v>12</v>
      </c>
      <c r="G2" t="s">
        <v>13</v>
      </c>
      <c r="H2" s="1" t="s">
        <v>23</v>
      </c>
      <c r="I2" t="s">
        <v>24</v>
      </c>
      <c r="J2" t="s">
        <v>14</v>
      </c>
      <c r="K2" s="2" t="s">
        <v>15</v>
      </c>
      <c r="L2" s="2" t="s">
        <v>16</v>
      </c>
      <c r="M2" s="4" t="s">
        <v>25</v>
      </c>
      <c r="N2" s="4" t="s">
        <v>26</v>
      </c>
      <c r="O2" t="s">
        <v>27</v>
      </c>
      <c r="P2" t="s">
        <v>28</v>
      </c>
      <c r="Q2" s="1" t="s">
        <v>19</v>
      </c>
      <c r="R2" s="1" t="s">
        <v>20</v>
      </c>
      <c r="S2" t="s">
        <v>17</v>
      </c>
      <c r="T2" s="1" t="s">
        <v>29</v>
      </c>
      <c r="U2" s="1" t="s">
        <v>30</v>
      </c>
      <c r="V2" t="s">
        <v>18</v>
      </c>
    </row>
    <row r="3" spans="1:22" x14ac:dyDescent="0.2">
      <c r="A3" t="s">
        <v>1</v>
      </c>
      <c r="B3" s="1">
        <v>25067226</v>
      </c>
      <c r="C3" s="1">
        <v>9913039</v>
      </c>
      <c r="D3">
        <v>39.5</v>
      </c>
      <c r="E3" s="1">
        <v>14072585</v>
      </c>
      <c r="F3" s="1">
        <v>1081581</v>
      </c>
      <c r="G3">
        <v>21</v>
      </c>
      <c r="H3" s="1">
        <v>2486409</v>
      </c>
      <c r="I3" s="1">
        <v>7426630</v>
      </c>
      <c r="J3" s="1">
        <v>295149452</v>
      </c>
      <c r="K3" s="2">
        <v>10331345</v>
      </c>
      <c r="L3" s="2">
        <v>325331</v>
      </c>
      <c r="M3" s="4">
        <v>73952</v>
      </c>
      <c r="N3" s="4">
        <v>102050</v>
      </c>
      <c r="O3">
        <v>0.42017704344268803</v>
      </c>
      <c r="P3">
        <f>O3*100</f>
        <v>42.0177043442688</v>
      </c>
      <c r="Q3" s="1">
        <v>3575188</v>
      </c>
      <c r="R3" s="1">
        <v>63148479</v>
      </c>
      <c r="S3" s="6">
        <v>5.3999999999999999E-2</v>
      </c>
      <c r="T3" s="1">
        <v>12323717</v>
      </c>
      <c r="U3" s="1">
        <v>201884167</v>
      </c>
      <c r="V3" s="6">
        <v>5.8000000000000003E-2</v>
      </c>
    </row>
    <row r="4" spans="1:22" x14ac:dyDescent="0.2">
      <c r="A4" t="s">
        <v>2</v>
      </c>
      <c r="B4" s="1">
        <v>6021570</v>
      </c>
      <c r="C4" s="1">
        <v>2420390</v>
      </c>
      <c r="D4">
        <v>40.200000000000003</v>
      </c>
      <c r="E4" s="1">
        <v>3328742</v>
      </c>
      <c r="F4" s="1">
        <v>272437</v>
      </c>
      <c r="G4">
        <v>1</v>
      </c>
      <c r="H4" s="1">
        <v>336076</v>
      </c>
      <c r="I4" s="1">
        <v>2084314</v>
      </c>
      <c r="J4" s="1">
        <v>78979373</v>
      </c>
      <c r="K4" s="3">
        <v>3318819</v>
      </c>
      <c r="L4" s="3">
        <v>11516</v>
      </c>
      <c r="M4" s="5">
        <v>2465</v>
      </c>
      <c r="N4" s="5">
        <v>4549</v>
      </c>
      <c r="O4">
        <v>0.35143997718848002</v>
      </c>
      <c r="P4">
        <f t="shared" ref="P4:P19" si="0">O4*100</f>
        <v>35.143997718848006</v>
      </c>
      <c r="Q4" s="1">
        <v>802955</v>
      </c>
      <c r="R4" s="1">
        <v>17355409</v>
      </c>
      <c r="S4" s="6">
        <v>4.3999999999999997E-2</v>
      </c>
      <c r="T4" s="1">
        <v>2752456</v>
      </c>
      <c r="U4" s="1">
        <v>54036246</v>
      </c>
      <c r="V4" s="6">
        <v>4.8000000000000001E-2</v>
      </c>
    </row>
    <row r="5" spans="1:22" x14ac:dyDescent="0.2">
      <c r="A5" t="s">
        <v>34</v>
      </c>
      <c r="B5" s="1">
        <v>7218183</v>
      </c>
      <c r="C5" s="1">
        <v>3194269</v>
      </c>
      <c r="D5">
        <v>44.3</v>
      </c>
      <c r="E5" s="1">
        <v>3666117</v>
      </c>
      <c r="F5" s="1">
        <v>357794</v>
      </c>
      <c r="G5">
        <v>3</v>
      </c>
      <c r="H5" s="1">
        <v>412192</v>
      </c>
      <c r="I5" s="1">
        <v>2782077</v>
      </c>
      <c r="J5" s="1">
        <v>101654856</v>
      </c>
      <c r="K5" s="3">
        <v>4232413</v>
      </c>
      <c r="L5" s="3">
        <v>29149</v>
      </c>
      <c r="M5" s="5">
        <v>4726</v>
      </c>
      <c r="N5" s="5">
        <v>9407</v>
      </c>
      <c r="O5">
        <v>0.33439467911979098</v>
      </c>
      <c r="P5">
        <f t="shared" si="0"/>
        <v>33.439467911979101</v>
      </c>
      <c r="Q5" s="1">
        <v>1079530</v>
      </c>
      <c r="R5" s="1">
        <v>22542741</v>
      </c>
      <c r="S5" s="6">
        <v>4.5999999999999999E-2</v>
      </c>
      <c r="T5" s="1">
        <v>3319277</v>
      </c>
      <c r="U5" s="1">
        <v>69548454</v>
      </c>
      <c r="V5" s="6">
        <v>4.5999999999999999E-2</v>
      </c>
    </row>
    <row r="6" spans="1:22" x14ac:dyDescent="0.2">
      <c r="A6" t="s">
        <v>35</v>
      </c>
      <c r="B6" s="1">
        <v>21380506</v>
      </c>
      <c r="C6" s="1">
        <v>8653525</v>
      </c>
      <c r="D6">
        <v>40.5</v>
      </c>
      <c r="E6" s="1">
        <v>11811292</v>
      </c>
      <c r="F6" s="1">
        <v>915676</v>
      </c>
      <c r="G6">
        <v>13</v>
      </c>
      <c r="H6" s="1">
        <v>2035225</v>
      </c>
      <c r="I6" s="1">
        <v>6618300</v>
      </c>
      <c r="J6" s="1">
        <v>279661729</v>
      </c>
      <c r="K6" s="2">
        <v>9848526</v>
      </c>
      <c r="L6" s="2">
        <v>285095</v>
      </c>
      <c r="M6" s="4">
        <v>51593</v>
      </c>
      <c r="N6" s="4">
        <v>64873</v>
      </c>
      <c r="O6">
        <v>0.44298765304895799</v>
      </c>
      <c r="P6">
        <f t="shared" si="0"/>
        <v>44.298765304895795</v>
      </c>
      <c r="Q6" s="1">
        <v>3009341</v>
      </c>
      <c r="R6" s="1">
        <v>60293912</v>
      </c>
      <c r="S6" s="6">
        <v>4.8000000000000001E-2</v>
      </c>
      <c r="T6" s="1">
        <v>10022170</v>
      </c>
      <c r="U6" s="1">
        <v>192899937</v>
      </c>
      <c r="V6" s="6">
        <v>4.9000000000000002E-2</v>
      </c>
    </row>
    <row r="7" spans="1:22" x14ac:dyDescent="0.2">
      <c r="A7" t="s">
        <v>3</v>
      </c>
      <c r="B7" s="1">
        <v>17328032</v>
      </c>
      <c r="C7" s="1">
        <v>6791044</v>
      </c>
      <c r="D7">
        <v>39.200000000000003</v>
      </c>
      <c r="E7" s="1">
        <v>9805195</v>
      </c>
      <c r="F7" s="1">
        <v>731769</v>
      </c>
      <c r="G7">
        <v>24</v>
      </c>
      <c r="H7" s="1">
        <v>1584391</v>
      </c>
      <c r="I7" s="1">
        <v>5206653</v>
      </c>
      <c r="J7" s="1">
        <v>208487444</v>
      </c>
      <c r="K7" s="3">
        <v>7840995</v>
      </c>
      <c r="L7" s="3">
        <v>159152</v>
      </c>
      <c r="M7" s="5">
        <v>36218</v>
      </c>
      <c r="N7" s="5">
        <v>55730</v>
      </c>
      <c r="O7">
        <v>0.39389655022404002</v>
      </c>
      <c r="P7">
        <f t="shared" si="0"/>
        <v>39.389655022404</v>
      </c>
      <c r="Q7" s="1">
        <v>2266247</v>
      </c>
      <c r="R7" s="1">
        <v>45545707</v>
      </c>
      <c r="S7" s="6">
        <v>4.7E-2</v>
      </c>
      <c r="T7" s="1">
        <v>7829146</v>
      </c>
      <c r="U7" s="1">
        <v>142437026</v>
      </c>
      <c r="V7" s="6">
        <v>5.1999999999999998E-2</v>
      </c>
    </row>
    <row r="8" spans="1:22" x14ac:dyDescent="0.2">
      <c r="A8" t="s">
        <v>36</v>
      </c>
      <c r="B8" s="1">
        <v>23159438</v>
      </c>
      <c r="C8" s="1">
        <v>9938005</v>
      </c>
      <c r="D8">
        <v>42.9</v>
      </c>
      <c r="E8" s="1">
        <v>12133721</v>
      </c>
      <c r="F8" s="1">
        <v>1087694</v>
      </c>
      <c r="G8">
        <v>18</v>
      </c>
      <c r="H8" s="1">
        <v>2182561</v>
      </c>
      <c r="I8" s="1">
        <v>7755444</v>
      </c>
      <c r="J8" s="1">
        <v>291560382</v>
      </c>
      <c r="K8" s="2">
        <v>10545027</v>
      </c>
      <c r="L8" s="2">
        <v>392479</v>
      </c>
      <c r="M8" s="4">
        <v>71247</v>
      </c>
      <c r="N8" s="4">
        <v>96354</v>
      </c>
      <c r="O8">
        <v>0.42509889559131497</v>
      </c>
      <c r="P8">
        <f t="shared" si="0"/>
        <v>42.509889559131494</v>
      </c>
      <c r="Q8" s="1">
        <v>3096729</v>
      </c>
      <c r="R8" s="1">
        <v>64496606</v>
      </c>
      <c r="S8" s="6">
        <v>4.5999999999999999E-2</v>
      </c>
      <c r="T8" s="1">
        <v>9808294</v>
      </c>
      <c r="U8" s="1">
        <v>199659722</v>
      </c>
      <c r="V8" s="6">
        <v>4.7E-2</v>
      </c>
    </row>
    <row r="9" spans="1:22" x14ac:dyDescent="0.2">
      <c r="A9" t="s">
        <v>4</v>
      </c>
      <c r="B9" s="1">
        <v>21700292</v>
      </c>
      <c r="C9" s="1">
        <v>8674984</v>
      </c>
      <c r="D9">
        <v>40</v>
      </c>
      <c r="E9" s="1">
        <v>11998876</v>
      </c>
      <c r="F9" s="1">
        <v>1026424</v>
      </c>
      <c r="G9">
        <v>8</v>
      </c>
      <c r="H9" s="1">
        <v>2007339</v>
      </c>
      <c r="I9" s="1">
        <v>6667645</v>
      </c>
      <c r="J9" s="1">
        <v>246999718</v>
      </c>
      <c r="K9" s="2">
        <v>9558526</v>
      </c>
      <c r="L9" s="2">
        <v>363067</v>
      </c>
      <c r="M9" s="4">
        <v>97761</v>
      </c>
      <c r="N9" s="4">
        <v>125251</v>
      </c>
      <c r="O9">
        <v>0.438366545298011</v>
      </c>
      <c r="P9">
        <f t="shared" si="0"/>
        <v>43.836654529801102</v>
      </c>
      <c r="Q9" s="1">
        <v>2652688</v>
      </c>
      <c r="R9" s="1">
        <v>56648779</v>
      </c>
      <c r="S9" s="6">
        <v>4.4999999999999998E-2</v>
      </c>
      <c r="T9" s="1">
        <v>8790396</v>
      </c>
      <c r="U9" s="1">
        <v>165587718</v>
      </c>
      <c r="V9" s="7">
        <v>0.05</v>
      </c>
    </row>
    <row r="10" spans="1:22" x14ac:dyDescent="0.2">
      <c r="A10" t="s">
        <v>37</v>
      </c>
      <c r="B10" s="1">
        <v>24773511</v>
      </c>
      <c r="C10" s="1">
        <v>10259399</v>
      </c>
      <c r="D10">
        <v>41.4</v>
      </c>
      <c r="E10" s="1">
        <v>13453652</v>
      </c>
      <c r="F10" s="1">
        <v>1060435</v>
      </c>
      <c r="G10">
        <v>25</v>
      </c>
      <c r="H10" s="1">
        <v>2396353</v>
      </c>
      <c r="I10" s="1">
        <v>7863046</v>
      </c>
      <c r="J10" s="1">
        <v>321078574</v>
      </c>
      <c r="K10" s="2">
        <v>11274380</v>
      </c>
      <c r="L10" s="2">
        <v>464490</v>
      </c>
      <c r="M10" s="4">
        <v>82792</v>
      </c>
      <c r="N10" s="4">
        <v>109356</v>
      </c>
      <c r="O10">
        <v>0.43087619959614498</v>
      </c>
      <c r="P10">
        <f t="shared" si="0"/>
        <v>43.0876199596145</v>
      </c>
      <c r="Q10" s="1">
        <v>3234222</v>
      </c>
      <c r="R10" s="1">
        <v>70731207</v>
      </c>
      <c r="S10" s="6">
        <v>4.3999999999999997E-2</v>
      </c>
      <c r="T10" s="1">
        <v>10325882</v>
      </c>
      <c r="U10" s="1">
        <v>221027924</v>
      </c>
      <c r="V10" s="6">
        <v>4.4999999999999998E-2</v>
      </c>
    </row>
    <row r="11" spans="1:22" x14ac:dyDescent="0.2">
      <c r="A11" t="s">
        <v>38</v>
      </c>
      <c r="B11" s="1">
        <v>23433181</v>
      </c>
      <c r="C11" s="1">
        <v>9943527</v>
      </c>
      <c r="D11">
        <v>42.4</v>
      </c>
      <c r="E11" s="1">
        <v>12298777</v>
      </c>
      <c r="F11" s="1">
        <v>1190858</v>
      </c>
      <c r="G11">
        <v>19</v>
      </c>
      <c r="H11" s="1">
        <v>2188690</v>
      </c>
      <c r="I11" s="1">
        <v>7754837</v>
      </c>
      <c r="J11" s="1">
        <v>287969980</v>
      </c>
      <c r="K11" s="2">
        <v>10528325</v>
      </c>
      <c r="L11" s="2">
        <v>411207</v>
      </c>
      <c r="M11" s="4">
        <v>66860</v>
      </c>
      <c r="N11" s="4">
        <v>111840</v>
      </c>
      <c r="O11">
        <v>0.374146614437605</v>
      </c>
      <c r="P11">
        <f t="shared" si="0"/>
        <v>37.414661443760501</v>
      </c>
      <c r="Q11" s="1">
        <v>3062965</v>
      </c>
      <c r="R11" s="1">
        <v>64242709</v>
      </c>
      <c r="S11" s="6">
        <v>4.5999999999999999E-2</v>
      </c>
      <c r="T11" s="1">
        <v>10327467</v>
      </c>
      <c r="U11" s="1">
        <v>195625999</v>
      </c>
      <c r="V11" s="7">
        <v>0.05</v>
      </c>
    </row>
    <row r="12" spans="1:22" x14ac:dyDescent="0.2">
      <c r="A12" t="s">
        <v>21</v>
      </c>
      <c r="B12" s="1">
        <v>98525016</v>
      </c>
      <c r="C12" s="1">
        <v>40804869</v>
      </c>
      <c r="D12">
        <v>41.4</v>
      </c>
      <c r="E12" s="1">
        <v>52963267</v>
      </c>
      <c r="F12" s="1">
        <v>4756787</v>
      </c>
      <c r="G12">
        <v>93</v>
      </c>
      <c r="H12" s="1">
        <v>14386894</v>
      </c>
      <c r="I12" s="1">
        <v>26417975</v>
      </c>
      <c r="J12" s="1">
        <v>1042722084</v>
      </c>
      <c r="K12" s="2">
        <v>24208280</v>
      </c>
      <c r="L12" s="2">
        <v>5496760</v>
      </c>
      <c r="M12" s="4">
        <v>228283</v>
      </c>
      <c r="N12" s="4">
        <v>310164</v>
      </c>
      <c r="O12">
        <v>0.42396558992807098</v>
      </c>
      <c r="P12">
        <f t="shared" si="0"/>
        <v>42.396558992807101</v>
      </c>
      <c r="Q12" s="1">
        <v>10744511</v>
      </c>
      <c r="R12" s="1">
        <v>226142277</v>
      </c>
      <c r="S12" s="6">
        <v>4.4999999999999998E-2</v>
      </c>
      <c r="T12" s="1">
        <v>34177501</v>
      </c>
      <c r="U12" s="1">
        <v>722273083</v>
      </c>
      <c r="V12" s="6">
        <v>4.4999999999999998E-2</v>
      </c>
    </row>
    <row r="13" spans="1:22" x14ac:dyDescent="0.2">
      <c r="A13" t="s">
        <v>5</v>
      </c>
      <c r="B13" s="1">
        <v>59063134</v>
      </c>
      <c r="C13" s="1">
        <v>24291670</v>
      </c>
      <c r="D13">
        <v>41.1</v>
      </c>
      <c r="E13" s="1">
        <v>32277568</v>
      </c>
      <c r="F13" s="1">
        <v>2493864</v>
      </c>
      <c r="G13">
        <v>32</v>
      </c>
      <c r="H13" s="1">
        <v>5415534</v>
      </c>
      <c r="I13" s="1">
        <v>18876136</v>
      </c>
      <c r="J13" s="1">
        <v>741442549</v>
      </c>
      <c r="K13" s="2">
        <v>19991639</v>
      </c>
      <c r="L13" s="2">
        <v>2729279</v>
      </c>
      <c r="M13" s="4">
        <v>134667</v>
      </c>
      <c r="N13" s="4">
        <v>133906</v>
      </c>
      <c r="O13">
        <v>0.50141674702967198</v>
      </c>
      <c r="P13">
        <f t="shared" si="0"/>
        <v>50.141674702967201</v>
      </c>
      <c r="Q13" s="1">
        <v>4385912</v>
      </c>
      <c r="R13" s="1">
        <v>163093914</v>
      </c>
      <c r="S13" s="6">
        <v>2.5999999999999999E-2</v>
      </c>
      <c r="T13" s="1">
        <v>14583454</v>
      </c>
      <c r="U13" s="1">
        <v>525361993</v>
      </c>
      <c r="V13" s="6">
        <v>2.7E-2</v>
      </c>
    </row>
    <row r="14" spans="1:22" x14ac:dyDescent="0.2">
      <c r="A14" t="s">
        <v>6</v>
      </c>
      <c r="B14" s="1">
        <v>74987799</v>
      </c>
      <c r="C14" s="1">
        <v>29789789</v>
      </c>
      <c r="D14">
        <v>39.700000000000003</v>
      </c>
      <c r="E14" s="1">
        <v>42201534</v>
      </c>
      <c r="F14" s="1">
        <v>2996429</v>
      </c>
      <c r="G14">
        <v>47</v>
      </c>
      <c r="H14" s="1">
        <v>7317439</v>
      </c>
      <c r="I14" s="1">
        <v>22472350</v>
      </c>
      <c r="J14" s="1">
        <v>906536175</v>
      </c>
      <c r="K14" s="2">
        <v>22595373</v>
      </c>
      <c r="L14" s="2">
        <v>4238306</v>
      </c>
      <c r="M14" s="4">
        <v>200099</v>
      </c>
      <c r="N14" s="4">
        <v>212945</v>
      </c>
      <c r="O14">
        <v>0.48444959858998099</v>
      </c>
      <c r="P14">
        <f t="shared" si="0"/>
        <v>48.444959858998097</v>
      </c>
      <c r="Q14" s="1">
        <v>5571618</v>
      </c>
      <c r="R14" s="1">
        <v>200682992</v>
      </c>
      <c r="S14" s="6">
        <v>2.7E-2</v>
      </c>
      <c r="T14" s="1">
        <v>18456570</v>
      </c>
      <c r="U14" s="1">
        <v>639581458</v>
      </c>
      <c r="V14" s="6">
        <v>2.8000000000000001E-2</v>
      </c>
    </row>
    <row r="15" spans="1:22" x14ac:dyDescent="0.2">
      <c r="A15" t="s">
        <v>22</v>
      </c>
      <c r="B15" s="1">
        <v>104073814</v>
      </c>
      <c r="C15" s="1">
        <v>42001677</v>
      </c>
      <c r="D15">
        <v>40.4</v>
      </c>
      <c r="E15" s="1">
        <v>57497695</v>
      </c>
      <c r="F15" s="1">
        <v>4574333</v>
      </c>
      <c r="G15">
        <v>109</v>
      </c>
      <c r="H15" s="1">
        <v>14282764</v>
      </c>
      <c r="I15" s="1">
        <v>27718913</v>
      </c>
      <c r="J15" s="1">
        <v>1147845425</v>
      </c>
      <c r="K15" s="2">
        <v>25353400</v>
      </c>
      <c r="L15" s="2">
        <v>6483358</v>
      </c>
      <c r="M15" s="4">
        <v>244612</v>
      </c>
      <c r="N15" s="4">
        <v>365044</v>
      </c>
      <c r="O15">
        <v>0.40122954584224502</v>
      </c>
      <c r="P15">
        <f t="shared" si="0"/>
        <v>40.122954584224502</v>
      </c>
      <c r="Q15" s="1">
        <v>10580188</v>
      </c>
      <c r="R15" s="1">
        <v>250105179</v>
      </c>
      <c r="S15" s="6">
        <v>4.1000000000000002E-2</v>
      </c>
      <c r="T15" s="1">
        <v>33455171</v>
      </c>
      <c r="U15" s="1">
        <v>799607720</v>
      </c>
      <c r="V15" s="7">
        <v>0.04</v>
      </c>
    </row>
    <row r="16" spans="1:22" x14ac:dyDescent="0.2">
      <c r="A16" t="s">
        <v>31</v>
      </c>
      <c r="B16" s="1">
        <v>93358460</v>
      </c>
      <c r="C16" s="1">
        <v>36924817</v>
      </c>
      <c r="D16">
        <v>39.6</v>
      </c>
      <c r="E16" s="1">
        <v>52891408</v>
      </c>
      <c r="F16" s="1">
        <v>3542190</v>
      </c>
      <c r="G16">
        <v>45</v>
      </c>
      <c r="H16" s="1">
        <v>9518215</v>
      </c>
      <c r="I16" s="1">
        <v>27406602</v>
      </c>
      <c r="J16" s="1">
        <v>1123733038</v>
      </c>
      <c r="K16" s="2">
        <v>25270470</v>
      </c>
      <c r="L16" s="2">
        <v>6365418</v>
      </c>
      <c r="M16" s="4">
        <v>299320</v>
      </c>
      <c r="N16" s="4">
        <v>309712</v>
      </c>
      <c r="O16">
        <v>0.49146842858831702</v>
      </c>
      <c r="P16">
        <f t="shared" si="0"/>
        <v>49.146842858831704</v>
      </c>
      <c r="Q16" s="1">
        <v>8184223</v>
      </c>
      <c r="R16" s="1">
        <v>249412652</v>
      </c>
      <c r="S16" s="6">
        <v>3.2000000000000001E-2</v>
      </c>
      <c r="T16" s="1">
        <v>25534069</v>
      </c>
      <c r="U16" s="1">
        <v>787822300</v>
      </c>
      <c r="V16" s="6">
        <v>3.1E-2</v>
      </c>
    </row>
    <row r="17" spans="1:22" x14ac:dyDescent="0.2">
      <c r="A17" t="s">
        <v>7</v>
      </c>
      <c r="B17" s="1">
        <v>23759970</v>
      </c>
      <c r="C17" s="1">
        <v>9241567</v>
      </c>
      <c r="D17">
        <v>38.9</v>
      </c>
      <c r="E17" s="1">
        <v>13483955</v>
      </c>
      <c r="F17" s="1">
        <v>1034432</v>
      </c>
      <c r="G17">
        <v>16</v>
      </c>
      <c r="H17" s="1">
        <v>2339203</v>
      </c>
      <c r="I17" s="1">
        <v>6902364</v>
      </c>
      <c r="J17" s="1">
        <v>269242253</v>
      </c>
      <c r="K17" s="2">
        <v>9645691</v>
      </c>
      <c r="L17" s="2">
        <v>260571</v>
      </c>
      <c r="M17" s="4">
        <v>58662</v>
      </c>
      <c r="N17" s="4">
        <v>85028</v>
      </c>
      <c r="O17">
        <v>0.40825387988029799</v>
      </c>
      <c r="P17">
        <f t="shared" si="0"/>
        <v>40.825387988029796</v>
      </c>
      <c r="Q17" s="1">
        <v>2990247</v>
      </c>
      <c r="R17" s="1">
        <v>57887299</v>
      </c>
      <c r="S17" s="6">
        <v>4.9000000000000002E-2</v>
      </c>
      <c r="T17" s="1">
        <v>10260198</v>
      </c>
      <c r="U17" s="1">
        <v>185030853</v>
      </c>
      <c r="V17" s="6">
        <v>5.2999999999999999E-2</v>
      </c>
    </row>
    <row r="18" spans="1:22" x14ac:dyDescent="0.2">
      <c r="A18" t="s">
        <v>32</v>
      </c>
      <c r="B18" s="1">
        <v>42831523</v>
      </c>
      <c r="C18" s="1">
        <v>25599395</v>
      </c>
      <c r="D18">
        <v>59.8</v>
      </c>
      <c r="E18" s="1">
        <v>14106366</v>
      </c>
      <c r="F18" s="1">
        <v>3125697</v>
      </c>
      <c r="G18">
        <v>65</v>
      </c>
      <c r="H18" s="1">
        <v>6797756</v>
      </c>
      <c r="I18" s="1">
        <v>18801639</v>
      </c>
      <c r="J18" s="1">
        <v>699764460</v>
      </c>
      <c r="K18" s="2">
        <v>19599968</v>
      </c>
      <c r="L18" s="2">
        <v>3171547</v>
      </c>
      <c r="M18" s="4">
        <v>167646</v>
      </c>
      <c r="N18" s="4">
        <v>167400</v>
      </c>
      <c r="O18">
        <v>0.50036711376945298</v>
      </c>
      <c r="P18">
        <f t="shared" si="0"/>
        <v>50.036711376945298</v>
      </c>
      <c r="Q18" s="1">
        <v>7679958</v>
      </c>
      <c r="R18" s="1">
        <v>157711922</v>
      </c>
      <c r="S18" s="6">
        <v>4.5999999999999999E-2</v>
      </c>
      <c r="T18" s="1">
        <v>23857576</v>
      </c>
      <c r="U18" s="1">
        <v>474812772</v>
      </c>
      <c r="V18" s="6">
        <v>4.8000000000000001E-2</v>
      </c>
    </row>
    <row r="19" spans="1:22" x14ac:dyDescent="0.2">
      <c r="A19" t="s">
        <v>33</v>
      </c>
      <c r="B19" s="1">
        <v>50273676</v>
      </c>
      <c r="C19" s="1">
        <v>29122066</v>
      </c>
      <c r="D19">
        <v>57.9</v>
      </c>
      <c r="E19" s="1">
        <v>17755524</v>
      </c>
      <c r="F19" s="1">
        <v>3395983</v>
      </c>
      <c r="G19">
        <v>103</v>
      </c>
      <c r="H19" s="1">
        <v>8401681</v>
      </c>
      <c r="I19" s="1">
        <v>20720385</v>
      </c>
      <c r="J19" s="1">
        <v>829706463</v>
      </c>
      <c r="K19" s="2">
        <v>21558289</v>
      </c>
      <c r="L19" s="2">
        <v>3733225</v>
      </c>
      <c r="M19" s="4">
        <v>168906</v>
      </c>
      <c r="N19" s="4">
        <v>186365</v>
      </c>
      <c r="O19">
        <v>0.47542861646461398</v>
      </c>
      <c r="P19">
        <f t="shared" si="0"/>
        <v>47.542861646461397</v>
      </c>
      <c r="Q19" s="1">
        <v>9870966</v>
      </c>
      <c r="R19" s="1">
        <v>180838298</v>
      </c>
      <c r="S19" s="6">
        <v>5.1999999999999998E-2</v>
      </c>
      <c r="T19" s="1">
        <v>31261697</v>
      </c>
      <c r="U19" s="1">
        <v>567321869</v>
      </c>
      <c r="V19" s="6">
        <v>5.1999999999999998E-2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Anvar, Zahra</cp:lastModifiedBy>
  <dcterms:created xsi:type="dcterms:W3CDTF">2023-12-14T03:42:06Z</dcterms:created>
  <dcterms:modified xsi:type="dcterms:W3CDTF">2024-05-15T15:40:51Z</dcterms:modified>
</cp:coreProperties>
</file>