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esmema_alumni_uv_es/Documents/"/>
    </mc:Choice>
  </mc:AlternateContent>
  <xr:revisionPtr revIDLastSave="1073" documentId="8_{AB0562E8-49E7-460A-BD0A-540C4612E940}" xr6:coauthVersionLast="47" xr6:coauthVersionMax="47" xr10:uidLastSave="{91910A82-432F-4D4A-9A0F-291B86B770A6}"/>
  <bookViews>
    <workbookView xWindow="-28860" yWindow="-30" windowWidth="28920" windowHeight="15720" activeTab="1" xr2:uid="{F20BD8F4-0FD7-4A45-B966-9B5586567AA6}"/>
  </bookViews>
  <sheets>
    <sheet name="Tests" sheetId="8" r:id="rId1"/>
    <sheet name="EVO. Exploration" sheetId="9" r:id="rId2"/>
    <sheet name="EVO. Discrimination index" sheetId="14" r:id="rId3"/>
    <sheet name="EVO. Ataxias Level" sheetId="10" r:id="rId4"/>
    <sheet name="EVO. Locomotion" sheetId="12" r:id="rId5"/>
    <sheet name="EVO. Stereotyped Behaviours" sheetId="1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5" i="14" l="1"/>
  <c r="M64" i="14"/>
  <c r="M63" i="14"/>
  <c r="M62" i="14"/>
  <c r="M61" i="14"/>
  <c r="M60" i="14"/>
  <c r="M59" i="14"/>
  <c r="M58" i="14"/>
  <c r="M57" i="14"/>
  <c r="M55" i="14"/>
  <c r="M54" i="14"/>
  <c r="M53" i="14"/>
  <c r="M52" i="14"/>
  <c r="M51" i="14"/>
  <c r="M50" i="14"/>
  <c r="M49" i="14"/>
  <c r="M48" i="14"/>
  <c r="M47" i="14"/>
  <c r="M56" i="14"/>
  <c r="M46" i="14"/>
  <c r="M45" i="14"/>
  <c r="M44" i="14"/>
  <c r="M43" i="14"/>
  <c r="M42" i="14"/>
  <c r="M41" i="14"/>
  <c r="M40" i="14"/>
  <c r="M39" i="14"/>
  <c r="M38" i="14"/>
  <c r="M37" i="14"/>
  <c r="M36" i="14"/>
  <c r="M35" i="14"/>
  <c r="M34" i="14"/>
  <c r="M33" i="14"/>
  <c r="M32" i="14"/>
  <c r="M31" i="14"/>
  <c r="M30" i="14"/>
  <c r="M29" i="14"/>
  <c r="M28" i="14"/>
  <c r="M27" i="14"/>
  <c r="M26" i="14"/>
  <c r="M25" i="14"/>
  <c r="M24" i="14"/>
  <c r="M23" i="14"/>
  <c r="M22" i="14"/>
  <c r="M21" i="14"/>
  <c r="M20" i="14"/>
  <c r="M19" i="14"/>
  <c r="M18" i="14"/>
  <c r="M17" i="14"/>
  <c r="M16" i="14"/>
  <c r="M15" i="14"/>
  <c r="M14" i="14"/>
  <c r="M13" i="14"/>
  <c r="M4" i="14"/>
  <c r="M5" i="14"/>
  <c r="M6" i="14"/>
  <c r="M7" i="14"/>
  <c r="M8" i="14"/>
  <c r="M9" i="14"/>
  <c r="M10" i="14"/>
  <c r="M11" i="14"/>
  <c r="M12" i="14"/>
  <c r="M3" i="14"/>
  <c r="L96" i="12"/>
  <c r="L97" i="12"/>
  <c r="L98" i="12"/>
  <c r="L99" i="12"/>
  <c r="L100" i="12"/>
  <c r="L101" i="12"/>
  <c r="L102" i="12"/>
  <c r="L103" i="12"/>
  <c r="L104" i="12"/>
  <c r="L107" i="12"/>
  <c r="L106" i="12"/>
  <c r="L105" i="12"/>
  <c r="L95" i="12"/>
  <c r="L94" i="12"/>
  <c r="L93" i="12"/>
  <c r="L92" i="12"/>
  <c r="L91" i="12"/>
  <c r="L90" i="12"/>
  <c r="L89" i="12"/>
  <c r="L88" i="12"/>
  <c r="L87" i="12"/>
  <c r="L86" i="12"/>
  <c r="L85" i="12"/>
  <c r="L84" i="12"/>
  <c r="L83" i="12"/>
  <c r="L82" i="12"/>
  <c r="L81" i="12"/>
  <c r="L80" i="12"/>
  <c r="L79" i="12"/>
  <c r="L78" i="12"/>
  <c r="L77" i="12"/>
  <c r="L76" i="12"/>
  <c r="L75" i="12"/>
  <c r="L74" i="12"/>
  <c r="L73" i="12"/>
  <c r="L72" i="12"/>
  <c r="L71" i="12"/>
  <c r="L70" i="12"/>
  <c r="L69" i="12"/>
  <c r="L68" i="12"/>
  <c r="L67" i="12"/>
  <c r="L66" i="12"/>
  <c r="L65" i="12"/>
  <c r="L64" i="12"/>
  <c r="L63" i="12"/>
  <c r="L62" i="12"/>
  <c r="L61" i="12"/>
  <c r="L60" i="12"/>
  <c r="L59" i="12"/>
  <c r="L58" i="12"/>
  <c r="L57" i="12"/>
  <c r="L56" i="12"/>
  <c r="L55" i="12"/>
  <c r="L54" i="12"/>
  <c r="L53" i="12"/>
  <c r="L52" i="12"/>
  <c r="L51" i="12"/>
  <c r="L50" i="12"/>
  <c r="L49" i="12"/>
  <c r="L48" i="12"/>
  <c r="L47" i="12"/>
  <c r="L46" i="12"/>
  <c r="L45" i="12"/>
  <c r="L44" i="12"/>
  <c r="L43" i="12"/>
  <c r="L42" i="12"/>
  <c r="L41" i="12"/>
  <c r="L40" i="12"/>
  <c r="L39" i="12"/>
  <c r="L38" i="12"/>
  <c r="L37" i="12"/>
  <c r="L36" i="12"/>
  <c r="L35" i="12"/>
  <c r="L34" i="12"/>
  <c r="L33" i="12"/>
  <c r="L32" i="12"/>
  <c r="L31" i="12"/>
  <c r="L30" i="12"/>
  <c r="L29" i="12"/>
  <c r="L28" i="12"/>
  <c r="L27" i="12"/>
  <c r="L26" i="12"/>
  <c r="L25" i="12"/>
  <c r="L24" i="12"/>
  <c r="L23" i="12"/>
  <c r="L22" i="12"/>
  <c r="L21" i="12"/>
  <c r="L20" i="12"/>
  <c r="L19" i="12"/>
  <c r="L18" i="12"/>
  <c r="L17" i="12"/>
  <c r="L16" i="12"/>
  <c r="L15" i="12"/>
  <c r="L14" i="12"/>
  <c r="L13" i="12"/>
  <c r="L12" i="12"/>
  <c r="L11" i="12"/>
  <c r="L10" i="12"/>
  <c r="L9" i="12"/>
  <c r="L8" i="12"/>
  <c r="L7" i="12"/>
  <c r="L6" i="12"/>
  <c r="L5" i="12"/>
  <c r="L4" i="12"/>
  <c r="L3" i="12"/>
  <c r="L3" i="11"/>
  <c r="L4" i="11"/>
  <c r="L5" i="11"/>
  <c r="L89" i="11"/>
  <c r="L88" i="11"/>
  <c r="L87" i="11"/>
  <c r="L86" i="11"/>
  <c r="L85" i="11"/>
  <c r="L84" i="11"/>
  <c r="L83" i="11"/>
  <c r="L82" i="11"/>
  <c r="L81" i="11"/>
  <c r="L80" i="11"/>
  <c r="L79" i="11"/>
  <c r="L78" i="11"/>
  <c r="L77" i="11"/>
  <c r="L76" i="11"/>
  <c r="L75" i="11"/>
  <c r="L74" i="11"/>
  <c r="L73" i="11"/>
  <c r="L72" i="11"/>
  <c r="L71" i="11"/>
  <c r="L70" i="11"/>
  <c r="L69" i="11"/>
  <c r="L68" i="11"/>
  <c r="L67" i="11"/>
  <c r="L66" i="11"/>
  <c r="L65" i="11"/>
  <c r="L64" i="11"/>
  <c r="L63" i="11"/>
  <c r="L62" i="11"/>
  <c r="L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L36" i="11"/>
  <c r="L35" i="11"/>
  <c r="L34" i="11"/>
  <c r="L33" i="11"/>
  <c r="L32" i="11"/>
  <c r="L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L7" i="11"/>
  <c r="L6" i="11"/>
  <c r="L98" i="10"/>
  <c r="L97" i="10"/>
  <c r="L96" i="10"/>
  <c r="L95" i="10"/>
  <c r="L94" i="10"/>
  <c r="L93" i="10"/>
  <c r="L92" i="10"/>
  <c r="L91" i="10"/>
  <c r="L90" i="10"/>
  <c r="L89" i="10"/>
  <c r="L88" i="10"/>
  <c r="L87" i="10"/>
  <c r="L86" i="10"/>
  <c r="L85" i="10"/>
  <c r="L84" i="10"/>
  <c r="L83" i="10"/>
  <c r="L82" i="10"/>
  <c r="L81" i="10"/>
  <c r="L80" i="10"/>
  <c r="L79" i="10"/>
  <c r="L78" i="10"/>
  <c r="L77" i="10"/>
  <c r="L76" i="10"/>
  <c r="L75" i="10"/>
  <c r="L74" i="10"/>
  <c r="L73" i="10"/>
  <c r="L72" i="10"/>
  <c r="L71" i="10"/>
  <c r="L70" i="10"/>
  <c r="L69" i="10"/>
  <c r="L68" i="10"/>
  <c r="L67" i="10"/>
  <c r="L66" i="10"/>
  <c r="L65" i="10"/>
  <c r="L64" i="10"/>
  <c r="L63" i="10"/>
  <c r="L62" i="10"/>
  <c r="L61" i="10"/>
  <c r="L60" i="10"/>
  <c r="L59" i="10"/>
  <c r="L58" i="10"/>
  <c r="L57" i="10"/>
  <c r="L56" i="10"/>
  <c r="L55" i="10"/>
  <c r="L54" i="10"/>
  <c r="L53" i="10"/>
  <c r="L52" i="10"/>
  <c r="L51" i="10"/>
  <c r="L50" i="10"/>
  <c r="L49" i="10"/>
  <c r="L48" i="10"/>
  <c r="L47" i="10"/>
  <c r="L46" i="10"/>
  <c r="L45" i="10"/>
  <c r="L44" i="10"/>
  <c r="L43" i="10"/>
  <c r="L42" i="10"/>
  <c r="L41" i="10"/>
  <c r="L40" i="10"/>
  <c r="L39" i="10"/>
  <c r="L38" i="10"/>
  <c r="L37" i="10"/>
  <c r="L36" i="10"/>
  <c r="L35" i="10"/>
  <c r="L34" i="10"/>
  <c r="L33" i="10"/>
  <c r="L32" i="10"/>
  <c r="L31" i="10"/>
  <c r="L30" i="10"/>
  <c r="L29" i="10"/>
  <c r="L28" i="10"/>
  <c r="L27" i="10"/>
  <c r="L26" i="10"/>
  <c r="L25" i="10"/>
  <c r="L24" i="10"/>
  <c r="L23" i="10"/>
  <c r="L22" i="10"/>
  <c r="L21" i="10"/>
  <c r="L20" i="10"/>
  <c r="L19" i="10"/>
  <c r="L18" i="10"/>
  <c r="L17" i="10"/>
  <c r="L16" i="10"/>
  <c r="L15" i="10"/>
  <c r="L14" i="10"/>
  <c r="L13" i="10"/>
  <c r="L12" i="10"/>
  <c r="L11" i="10"/>
  <c r="L10" i="10"/>
  <c r="L9" i="10"/>
  <c r="L8" i="10"/>
  <c r="L7" i="10"/>
  <c r="L6" i="10"/>
  <c r="L5" i="10"/>
  <c r="L4" i="10"/>
  <c r="L3" i="10"/>
  <c r="L32" i="9"/>
  <c r="L31" i="9"/>
  <c r="L97" i="9"/>
  <c r="L98" i="9"/>
  <c r="L96" i="9"/>
  <c r="L95" i="9"/>
  <c r="L94" i="9"/>
  <c r="L93" i="9"/>
  <c r="L92" i="9"/>
  <c r="L91" i="9"/>
  <c r="L90" i="9"/>
  <c r="L89" i="9"/>
  <c r="L88" i="9"/>
  <c r="L87" i="9"/>
  <c r="L86" i="9"/>
  <c r="L85" i="9"/>
  <c r="L84" i="9"/>
  <c r="L83" i="9"/>
  <c r="L82" i="9"/>
  <c r="L81" i="9"/>
  <c r="L80" i="9"/>
  <c r="L79" i="9"/>
  <c r="L78" i="9"/>
  <c r="L77" i="9"/>
  <c r="L76" i="9"/>
  <c r="L75" i="9"/>
  <c r="L74" i="9"/>
  <c r="L73" i="9"/>
  <c r="L72" i="9"/>
  <c r="L71" i="9"/>
  <c r="L70" i="9"/>
  <c r="L69" i="9"/>
  <c r="L68" i="9"/>
  <c r="L67" i="9"/>
  <c r="L66" i="9"/>
  <c r="L65" i="9"/>
  <c r="L64" i="9"/>
  <c r="L63" i="9"/>
  <c r="L62" i="9"/>
  <c r="L61" i="9"/>
  <c r="L60" i="9"/>
  <c r="L59" i="9"/>
  <c r="L58" i="9"/>
  <c r="L57" i="9"/>
  <c r="L56" i="9"/>
  <c r="L55" i="9"/>
  <c r="L54" i="9"/>
  <c r="L53" i="9"/>
  <c r="L52" i="9"/>
  <c r="L51" i="9"/>
  <c r="L50" i="9"/>
  <c r="L49" i="9"/>
  <c r="L48" i="9"/>
  <c r="L47" i="9"/>
  <c r="L46" i="9"/>
  <c r="L45" i="9"/>
  <c r="L44" i="9"/>
  <c r="L43" i="9"/>
  <c r="L42" i="9"/>
  <c r="L41" i="9"/>
  <c r="L40" i="9"/>
  <c r="L39" i="9"/>
  <c r="L38" i="9"/>
  <c r="L37" i="9"/>
  <c r="L36" i="9"/>
  <c r="L35" i="9"/>
  <c r="L34" i="9"/>
  <c r="L33" i="9"/>
  <c r="L30" i="9"/>
  <c r="L29" i="9"/>
  <c r="L28" i="9"/>
  <c r="L27" i="9"/>
  <c r="L26" i="9"/>
  <c r="L25" i="9"/>
  <c r="L24" i="9"/>
  <c r="L23" i="9"/>
  <c r="L22" i="9"/>
  <c r="L21" i="9"/>
  <c r="L20" i="9"/>
  <c r="L19" i="9"/>
  <c r="L18" i="9"/>
  <c r="L17" i="9"/>
  <c r="L16" i="9"/>
  <c r="L15" i="9"/>
  <c r="L6" i="9"/>
  <c r="L7" i="9"/>
  <c r="L8" i="9"/>
  <c r="L9" i="9"/>
  <c r="L10" i="9"/>
  <c r="L11" i="9"/>
  <c r="L12" i="9"/>
  <c r="L13" i="9"/>
  <c r="L14" i="9"/>
  <c r="L4" i="9"/>
  <c r="L5" i="9"/>
  <c r="L3" i="9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3" i="8"/>
  <c r="K4" i="8"/>
  <c r="K5" i="8"/>
  <c r="K6" i="8"/>
  <c r="K7" i="8"/>
</calcChain>
</file>

<file path=xl/sharedStrings.xml><?xml version="1.0" encoding="utf-8"?>
<sst xmlns="http://schemas.openxmlformats.org/spreadsheetml/2006/main" count="2388" uniqueCount="107">
  <si>
    <t>Behavioral Paradigm</t>
  </si>
  <si>
    <t>Abbrev</t>
  </si>
  <si>
    <t>Measurement</t>
  </si>
  <si>
    <t>Statistical Test</t>
  </si>
  <si>
    <t>Comparison</t>
  </si>
  <si>
    <t>F</t>
  </si>
  <si>
    <t>° of freedom</t>
  </si>
  <si>
    <t>p</t>
  </si>
  <si>
    <t>*</t>
  </si>
  <si>
    <t>Fig.</t>
  </si>
  <si>
    <t>Inmediate</t>
  </si>
  <si>
    <t>Novel object recognition test</t>
  </si>
  <si>
    <t>NORT</t>
  </si>
  <si>
    <t>Exploration Training</t>
  </si>
  <si>
    <t>ANOVA One-Way</t>
  </si>
  <si>
    <t>min</t>
  </si>
  <si>
    <t>max</t>
  </si>
  <si>
    <t>-</t>
  </si>
  <si>
    <t>Exploration Test</t>
  </si>
  <si>
    <t>Exploration Test (Multiple comparison)</t>
  </si>
  <si>
    <t>Saline - 5 mg/kg</t>
  </si>
  <si>
    <t>Saline - 30 mg/kg</t>
  </si>
  <si>
    <t>5 mg/kg - 30 mg/kg</t>
  </si>
  <si>
    <t>Group</t>
  </si>
  <si>
    <t>2 hours</t>
  </si>
  <si>
    <t>Discrimination index</t>
  </si>
  <si>
    <t>Discrimination index (Multiple comparison)</t>
  </si>
  <si>
    <t>Relative Difference Score</t>
  </si>
  <si>
    <t>Relative Difference Score (Multiple comparison)</t>
  </si>
  <si>
    <t>Investigation Ratio</t>
  </si>
  <si>
    <t>Investigation Ratio(Multiple comparison)</t>
  </si>
  <si>
    <t>Tail suspension test</t>
  </si>
  <si>
    <t>TST</t>
  </si>
  <si>
    <t>Inmobility</t>
  </si>
  <si>
    <t>Inmobility (Multiple comparison)</t>
  </si>
  <si>
    <t>24 hours</t>
  </si>
  <si>
    <t>Forced Swimming Test</t>
  </si>
  <si>
    <t>FST</t>
  </si>
  <si>
    <t>7 Days</t>
  </si>
  <si>
    <t>Swimming</t>
  </si>
  <si>
    <t>Climbing</t>
  </si>
  <si>
    <t>Swimming (Multiple comparison)</t>
  </si>
  <si>
    <t>Climbing (Multiple comparison)</t>
  </si>
  <si>
    <t>Time</t>
  </si>
  <si>
    <t>Tukey Test</t>
  </si>
  <si>
    <t>Mixed ANOVA</t>
  </si>
  <si>
    <t>Dose</t>
  </si>
  <si>
    <t>Dose*Time</t>
  </si>
  <si>
    <t>Phase</t>
  </si>
  <si>
    <t>Exploration (Evolution)</t>
  </si>
  <si>
    <t>Test</t>
  </si>
  <si>
    <t>Training</t>
  </si>
  <si>
    <t>1-2 min</t>
  </si>
  <si>
    <t>2-3 min</t>
  </si>
  <si>
    <t>3-4 min</t>
  </si>
  <si>
    <t>4-5 min</t>
  </si>
  <si>
    <t>5-6 min</t>
  </si>
  <si>
    <t>6-7 min</t>
  </si>
  <si>
    <t>7-8 min</t>
  </si>
  <si>
    <t>8-9 min</t>
  </si>
  <si>
    <t>9-10 min</t>
  </si>
  <si>
    <t>0-1 min</t>
  </si>
  <si>
    <t>Saline  / 0-1 min</t>
  </si>
  <si>
    <t>5 mg/kg  / 0-1 min</t>
  </si>
  <si>
    <t>30 mg/kg  / 0-1 min</t>
  </si>
  <si>
    <t>Saline  / 1-2 min</t>
  </si>
  <si>
    <t>5 mg/kg  / 1-2 min</t>
  </si>
  <si>
    <t>30 mg/kg  / 1-2 min</t>
  </si>
  <si>
    <t>Saline  / 2-3 min</t>
  </si>
  <si>
    <t>5 mg/kg  / 2-3 min</t>
  </si>
  <si>
    <t>30 mg/kg  / 2-3 min</t>
  </si>
  <si>
    <t>Saline  / 3-4 min</t>
  </si>
  <si>
    <t>5 mg/kg  / 3-4 min</t>
  </si>
  <si>
    <t>30 mg/kg  / 3-4 min</t>
  </si>
  <si>
    <t>Saline  / 4-5 min</t>
  </si>
  <si>
    <t>5 mg/kg  / 4-5 min</t>
  </si>
  <si>
    <t>30 mg/kg  / 4-5 min</t>
  </si>
  <si>
    <t>Saline  / 5-6 min</t>
  </si>
  <si>
    <t>5 mg/kg  / 5-6 min</t>
  </si>
  <si>
    <t>30 mg/kg  / 5-6 min</t>
  </si>
  <si>
    <t>Saline  / 6-7 min</t>
  </si>
  <si>
    <t>5 mg/kg  / 6-7 min</t>
  </si>
  <si>
    <t>30 mg/kg  / 6-7 min</t>
  </si>
  <si>
    <t>Saline  / 7-8 min</t>
  </si>
  <si>
    <t>5 mg/kg  / 7-8 min</t>
  </si>
  <si>
    <t>30 mg/kg  / 7-8 min</t>
  </si>
  <si>
    <t>Saline  / 8-9 min</t>
  </si>
  <si>
    <t>5 mg/kg  / 8-9 min</t>
  </si>
  <si>
    <t>30 mg/kg  / 8-9 min</t>
  </si>
  <si>
    <t>Saline  / 9-10 min</t>
  </si>
  <si>
    <t>5 mg/kg  / 9-10 min</t>
  </si>
  <si>
    <t>30 mg/kg  / 9-10 min</t>
  </si>
  <si>
    <t>None</t>
  </si>
  <si>
    <t>Ataxia Level (Evolution)</t>
  </si>
  <si>
    <t>Stereotyped Behaviours (Evolution)</t>
  </si>
  <si>
    <t xml:space="preserve">Permutation ANOVA </t>
  </si>
  <si>
    <t>Locomotion (Evolution)</t>
  </si>
  <si>
    <t>3.07</t>
  </si>
  <si>
    <t>55.31</t>
  </si>
  <si>
    <t>6.15</t>
  </si>
  <si>
    <t>Novel Object recognition test</t>
  </si>
  <si>
    <t>Discrimination index (Evolution)</t>
  </si>
  <si>
    <t>Saline</t>
  </si>
  <si>
    <t>Old Object Exploration (Evolution)</t>
  </si>
  <si>
    <t>New Object Exploration (Evolution)</t>
  </si>
  <si>
    <t>5 mg/kg</t>
  </si>
  <si>
    <t>30 mg/kg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</si>
</sst>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"/>
    <numFmt numFmtId="165" formatCode="0.0000"/>
    <numFmt numFmtId="166" formatCode="0.000"/>
    <numFmt numFmtId="167" formatCode="0.00000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1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49" fontId="3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16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2" fontId="3" fillId="0" borderId="1" xfId="1" applyNumberFormat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2">
    <cellStyle name="Normal" xfId="0" builtinId="0"/>
    <cellStyle name="Normal 2" xfId="1" xr:uid="{0376D1BF-D3DF-4A02-9FC4-46D4B4DEAF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BEF64-6ECC-42A2-BD1D-B5A376C48A25}">
  <dimension ref="A1:L43"/>
  <sheetViews>
    <sheetView topLeftCell="A19" workbookViewId="0">
      <selection activeCell="J31" sqref="J31:J32"/>
    </sheetView>
  </sheetViews>
  <sheetFormatPr baseColWidth="10" defaultRowHeight="14.4" x14ac:dyDescent="0.3"/>
  <cols>
    <col min="1" max="3" width="11.5546875" style="14"/>
    <col min="4" max="4" width="25.109375" style="17" customWidth="1"/>
    <col min="5" max="5" width="19.44140625" style="17" customWidth="1"/>
    <col min="6" max="6" width="17.21875" style="3" customWidth="1"/>
    <col min="7" max="7" width="11.5546875" style="3"/>
    <col min="8" max="9" width="11.5546875" style="9"/>
    <col min="10" max="10" width="11.6640625" style="9" customWidth="1"/>
    <col min="11" max="11" width="11.5546875" style="19"/>
    <col min="12" max="12" width="11.5546875" style="9"/>
  </cols>
  <sheetData>
    <row r="1" spans="1:12" ht="31.2" customHeight="1" x14ac:dyDescent="0.3">
      <c r="A1" s="36" t="s">
        <v>43</v>
      </c>
      <c r="B1" s="36" t="s">
        <v>0</v>
      </c>
      <c r="C1" s="36" t="s">
        <v>1</v>
      </c>
      <c r="D1" s="36" t="s">
        <v>2</v>
      </c>
      <c r="E1" s="36" t="s">
        <v>3</v>
      </c>
      <c r="F1" s="43" t="s">
        <v>4</v>
      </c>
      <c r="G1" s="43" t="s">
        <v>5</v>
      </c>
      <c r="H1" s="43" t="s">
        <v>6</v>
      </c>
      <c r="I1" s="43"/>
      <c r="J1" s="37" t="s">
        <v>7</v>
      </c>
      <c r="K1" s="36" t="s">
        <v>8</v>
      </c>
      <c r="L1" s="43" t="s">
        <v>9</v>
      </c>
    </row>
    <row r="2" spans="1:12" ht="15.6" x14ac:dyDescent="0.3">
      <c r="A2" s="36"/>
      <c r="B2" s="36"/>
      <c r="C2" s="36"/>
      <c r="D2" s="36"/>
      <c r="E2" s="36"/>
      <c r="F2" s="43"/>
      <c r="G2" s="43"/>
      <c r="H2" s="2" t="s">
        <v>15</v>
      </c>
      <c r="I2" s="2" t="s">
        <v>16</v>
      </c>
      <c r="J2" s="37"/>
      <c r="K2" s="36"/>
      <c r="L2" s="43"/>
    </row>
    <row r="3" spans="1:12" ht="15.6" x14ac:dyDescent="0.3">
      <c r="A3" s="44" t="s">
        <v>10</v>
      </c>
      <c r="B3" s="34" t="s">
        <v>11</v>
      </c>
      <c r="C3" s="44" t="s">
        <v>12</v>
      </c>
      <c r="D3" s="12" t="s">
        <v>13</v>
      </c>
      <c r="E3" s="12" t="s">
        <v>14</v>
      </c>
      <c r="F3" s="4" t="s">
        <v>23</v>
      </c>
      <c r="G3" s="7">
        <v>0.86799999999999999</v>
      </c>
      <c r="H3" s="5">
        <v>2</v>
      </c>
      <c r="I3" s="5">
        <v>18</v>
      </c>
      <c r="J3" s="5">
        <v>0.437</v>
      </c>
      <c r="K3" s="13" t="str">
        <f t="shared" ref="K3:K28" si="0">IF(J3&gt;0.06,"-",IF(AND(J3&lt;=0.06,J3&gt;0.05),"#",IF(AND(J3&lt;0.05,J3&gt;=0.01),"*",IF(AND(J3&lt;0.01,J3&gt;=0.001),"**","***"))))</f>
        <v>-</v>
      </c>
      <c r="L3" s="33"/>
    </row>
    <row r="4" spans="1:12" ht="15.6" x14ac:dyDescent="0.3">
      <c r="A4" s="44"/>
      <c r="B4" s="34"/>
      <c r="C4" s="44"/>
      <c r="D4" s="12" t="s">
        <v>18</v>
      </c>
      <c r="E4" s="12" t="s">
        <v>14</v>
      </c>
      <c r="F4" s="10" t="s">
        <v>23</v>
      </c>
      <c r="G4" s="7">
        <v>12.95</v>
      </c>
      <c r="H4" s="5">
        <v>2</v>
      </c>
      <c r="I4" s="5">
        <v>18</v>
      </c>
      <c r="J4" s="5">
        <v>3.2699999999999998E-4</v>
      </c>
      <c r="K4" s="18" t="str">
        <f t="shared" si="0"/>
        <v>***</v>
      </c>
      <c r="L4" s="33"/>
    </row>
    <row r="5" spans="1:12" ht="15.6" x14ac:dyDescent="0.3">
      <c r="A5" s="44"/>
      <c r="B5" s="34"/>
      <c r="C5" s="44"/>
      <c r="D5" s="34" t="s">
        <v>19</v>
      </c>
      <c r="E5" s="34" t="s">
        <v>44</v>
      </c>
      <c r="F5" s="4" t="s">
        <v>20</v>
      </c>
      <c r="G5" s="7" t="s">
        <v>17</v>
      </c>
      <c r="H5" s="5" t="s">
        <v>17</v>
      </c>
      <c r="I5" s="5" t="s">
        <v>17</v>
      </c>
      <c r="J5" s="5">
        <v>0.35310000000000002</v>
      </c>
      <c r="K5" s="13" t="str">
        <f t="shared" si="0"/>
        <v>-</v>
      </c>
      <c r="L5" s="33"/>
    </row>
    <row r="6" spans="1:12" ht="15.6" x14ac:dyDescent="0.3">
      <c r="A6" s="44"/>
      <c r="B6" s="34"/>
      <c r="C6" s="44"/>
      <c r="D6" s="34"/>
      <c r="E6" s="34"/>
      <c r="F6" s="10" t="s">
        <v>21</v>
      </c>
      <c r="G6" s="7" t="s">
        <v>17</v>
      </c>
      <c r="H6" s="5" t="s">
        <v>17</v>
      </c>
      <c r="I6" s="5" t="s">
        <v>17</v>
      </c>
      <c r="J6" s="5">
        <v>2.7000000000000001E-3</v>
      </c>
      <c r="K6" s="18" t="str">
        <f t="shared" si="0"/>
        <v>**</v>
      </c>
      <c r="L6" s="33"/>
    </row>
    <row r="7" spans="1:12" ht="15.6" x14ac:dyDescent="0.3">
      <c r="A7" s="44"/>
      <c r="B7" s="34"/>
      <c r="C7" s="44"/>
      <c r="D7" s="34"/>
      <c r="E7" s="34"/>
      <c r="F7" s="10" t="s">
        <v>22</v>
      </c>
      <c r="G7" s="7" t="s">
        <v>17</v>
      </c>
      <c r="H7" s="5" t="s">
        <v>17</v>
      </c>
      <c r="I7" s="5" t="s">
        <v>17</v>
      </c>
      <c r="J7" s="5">
        <v>3.48E-4</v>
      </c>
      <c r="K7" s="18" t="str">
        <f t="shared" si="0"/>
        <v>***</v>
      </c>
      <c r="L7" s="33"/>
    </row>
    <row r="8" spans="1:12" ht="15.6" x14ac:dyDescent="0.3">
      <c r="A8" s="44"/>
      <c r="B8" s="34"/>
      <c r="C8" s="44"/>
      <c r="D8" s="12" t="s">
        <v>25</v>
      </c>
      <c r="E8" s="12" t="s">
        <v>14</v>
      </c>
      <c r="F8" s="10" t="s">
        <v>23</v>
      </c>
      <c r="G8" s="7">
        <v>13.69</v>
      </c>
      <c r="H8" s="5">
        <v>2</v>
      </c>
      <c r="I8" s="5">
        <v>18</v>
      </c>
      <c r="J8" s="5">
        <v>2.43E-4</v>
      </c>
      <c r="K8" s="18" t="str">
        <f t="shared" si="0"/>
        <v>***</v>
      </c>
      <c r="L8" s="33"/>
    </row>
    <row r="9" spans="1:12" ht="15.6" x14ac:dyDescent="0.3">
      <c r="A9" s="44"/>
      <c r="B9" s="34"/>
      <c r="C9" s="44"/>
      <c r="D9" s="34" t="s">
        <v>26</v>
      </c>
      <c r="E9" s="34" t="s">
        <v>44</v>
      </c>
      <c r="F9" s="10" t="s">
        <v>20</v>
      </c>
      <c r="G9" s="7" t="s">
        <v>17</v>
      </c>
      <c r="H9" s="5" t="s">
        <v>17</v>
      </c>
      <c r="I9" s="5" t="s">
        <v>17</v>
      </c>
      <c r="J9" s="5">
        <v>0.06</v>
      </c>
      <c r="K9" s="18" t="str">
        <f t="shared" si="0"/>
        <v>#</v>
      </c>
      <c r="L9" s="33"/>
    </row>
    <row r="10" spans="1:12" ht="15.6" x14ac:dyDescent="0.3">
      <c r="A10" s="44"/>
      <c r="B10" s="34"/>
      <c r="C10" s="44"/>
      <c r="D10" s="34"/>
      <c r="E10" s="34"/>
      <c r="F10" s="10" t="s">
        <v>21</v>
      </c>
      <c r="G10" s="7" t="s">
        <v>17</v>
      </c>
      <c r="H10" s="5" t="s">
        <v>17</v>
      </c>
      <c r="I10" s="5" t="s">
        <v>17</v>
      </c>
      <c r="J10" s="5">
        <v>1.6000000000000001E-4</v>
      </c>
      <c r="K10" s="18" t="str">
        <f t="shared" si="0"/>
        <v>***</v>
      </c>
      <c r="L10" s="33"/>
    </row>
    <row r="11" spans="1:12" ht="15.6" x14ac:dyDescent="0.3">
      <c r="A11" s="44"/>
      <c r="B11" s="34"/>
      <c r="C11" s="44"/>
      <c r="D11" s="34"/>
      <c r="E11" s="34"/>
      <c r="F11" s="10" t="s">
        <v>22</v>
      </c>
      <c r="G11" s="7" t="s">
        <v>17</v>
      </c>
      <c r="H11" s="5" t="s">
        <v>17</v>
      </c>
      <c r="I11" s="5" t="s">
        <v>17</v>
      </c>
      <c r="J11" s="5">
        <v>5.2999999999999999E-2</v>
      </c>
      <c r="K11" s="18" t="str">
        <f t="shared" si="0"/>
        <v>#</v>
      </c>
      <c r="L11" s="33"/>
    </row>
    <row r="12" spans="1:12" ht="15.6" x14ac:dyDescent="0.3">
      <c r="A12" s="44"/>
      <c r="B12" s="34"/>
      <c r="C12" s="44"/>
      <c r="D12" s="12" t="s">
        <v>27</v>
      </c>
      <c r="E12" s="12" t="s">
        <v>14</v>
      </c>
      <c r="F12" s="10" t="s">
        <v>23</v>
      </c>
      <c r="G12" s="7">
        <v>53.33</v>
      </c>
      <c r="H12" s="5">
        <v>2</v>
      </c>
      <c r="I12" s="5">
        <v>18</v>
      </c>
      <c r="J12" s="5">
        <v>2.73E-8</v>
      </c>
      <c r="K12" s="18" t="str">
        <f t="shared" si="0"/>
        <v>***</v>
      </c>
      <c r="L12" s="33"/>
    </row>
    <row r="13" spans="1:12" ht="15.6" x14ac:dyDescent="0.3">
      <c r="A13" s="44"/>
      <c r="B13" s="34"/>
      <c r="C13" s="44"/>
      <c r="D13" s="34" t="s">
        <v>28</v>
      </c>
      <c r="E13" s="34" t="s">
        <v>44</v>
      </c>
      <c r="F13" s="10" t="s">
        <v>20</v>
      </c>
      <c r="G13" s="7" t="s">
        <v>17</v>
      </c>
      <c r="H13" s="5" t="s">
        <v>17</v>
      </c>
      <c r="I13" s="5" t="s">
        <v>17</v>
      </c>
      <c r="J13" s="5">
        <v>4.6999999999999999E-6</v>
      </c>
      <c r="K13" s="18" t="str">
        <f t="shared" si="0"/>
        <v>***</v>
      </c>
      <c r="L13" s="33"/>
    </row>
    <row r="14" spans="1:12" ht="15.6" x14ac:dyDescent="0.3">
      <c r="A14" s="44"/>
      <c r="B14" s="34"/>
      <c r="C14" s="44"/>
      <c r="D14" s="34"/>
      <c r="E14" s="34"/>
      <c r="F14" s="10" t="s">
        <v>21</v>
      </c>
      <c r="G14" s="7" t="s">
        <v>17</v>
      </c>
      <c r="H14" s="5" t="s">
        <v>17</v>
      </c>
      <c r="I14" s="5" t="s">
        <v>17</v>
      </c>
      <c r="J14" s="5">
        <v>0</v>
      </c>
      <c r="K14" s="18" t="str">
        <f t="shared" si="0"/>
        <v>***</v>
      </c>
      <c r="L14" s="33"/>
    </row>
    <row r="15" spans="1:12" ht="15.6" x14ac:dyDescent="0.3">
      <c r="A15" s="44"/>
      <c r="B15" s="34"/>
      <c r="C15" s="44"/>
      <c r="D15" s="34"/>
      <c r="E15" s="34"/>
      <c r="F15" s="10" t="s">
        <v>22</v>
      </c>
      <c r="G15" s="7" t="s">
        <v>17</v>
      </c>
      <c r="H15" s="5" t="s">
        <v>17</v>
      </c>
      <c r="I15" s="5" t="s">
        <v>17</v>
      </c>
      <c r="J15" s="5">
        <v>4.9000000000000002E-2</v>
      </c>
      <c r="K15" s="18" t="str">
        <f t="shared" si="0"/>
        <v>*</v>
      </c>
      <c r="L15" s="33"/>
    </row>
    <row r="16" spans="1:12" ht="15.6" x14ac:dyDescent="0.3">
      <c r="A16" s="44"/>
      <c r="B16" s="34"/>
      <c r="C16" s="44"/>
      <c r="D16" s="12" t="s">
        <v>29</v>
      </c>
      <c r="E16" s="12" t="s">
        <v>14</v>
      </c>
      <c r="F16" s="10" t="s">
        <v>23</v>
      </c>
      <c r="G16" s="7">
        <v>13.69</v>
      </c>
      <c r="H16" s="5">
        <v>2</v>
      </c>
      <c r="I16" s="5">
        <v>18</v>
      </c>
      <c r="J16" s="5">
        <v>2.73E-8</v>
      </c>
      <c r="K16" s="18" t="str">
        <f t="shared" si="0"/>
        <v>***</v>
      </c>
      <c r="L16" s="33"/>
    </row>
    <row r="17" spans="1:12" ht="15.6" x14ac:dyDescent="0.3">
      <c r="A17" s="44"/>
      <c r="B17" s="34"/>
      <c r="C17" s="44"/>
      <c r="D17" s="34" t="s">
        <v>30</v>
      </c>
      <c r="E17" s="34" t="s">
        <v>44</v>
      </c>
      <c r="F17" s="10" t="s">
        <v>20</v>
      </c>
      <c r="G17" s="7" t="s">
        <v>17</v>
      </c>
      <c r="H17" s="5" t="s">
        <v>17</v>
      </c>
      <c r="I17" s="5" t="s">
        <v>17</v>
      </c>
      <c r="J17" s="5">
        <v>4.6999999999999999E-6</v>
      </c>
      <c r="K17" s="18" t="str">
        <f t="shared" si="0"/>
        <v>***</v>
      </c>
      <c r="L17" s="33"/>
    </row>
    <row r="18" spans="1:12" ht="15.6" x14ac:dyDescent="0.3">
      <c r="A18" s="44"/>
      <c r="B18" s="34"/>
      <c r="C18" s="44"/>
      <c r="D18" s="34"/>
      <c r="E18" s="34"/>
      <c r="F18" s="10" t="s">
        <v>21</v>
      </c>
      <c r="G18" s="7" t="s">
        <v>17</v>
      </c>
      <c r="H18" s="5" t="s">
        <v>17</v>
      </c>
      <c r="I18" s="5" t="s">
        <v>17</v>
      </c>
      <c r="J18" s="5">
        <v>0</v>
      </c>
      <c r="K18" s="18" t="str">
        <f t="shared" si="0"/>
        <v>***</v>
      </c>
      <c r="L18" s="33"/>
    </row>
    <row r="19" spans="1:12" ht="15.6" x14ac:dyDescent="0.3">
      <c r="A19" s="44"/>
      <c r="B19" s="34"/>
      <c r="C19" s="44"/>
      <c r="D19" s="34"/>
      <c r="E19" s="34"/>
      <c r="F19" s="10" t="s">
        <v>22</v>
      </c>
      <c r="G19" s="7" t="s">
        <v>17</v>
      </c>
      <c r="H19" s="5" t="s">
        <v>17</v>
      </c>
      <c r="I19" s="5" t="s">
        <v>17</v>
      </c>
      <c r="J19" s="5">
        <v>4.9000000000000002E-2</v>
      </c>
      <c r="K19" s="18" t="str">
        <f t="shared" si="0"/>
        <v>*</v>
      </c>
      <c r="L19" s="33"/>
    </row>
    <row r="20" spans="1:12" ht="15.6" x14ac:dyDescent="0.3">
      <c r="A20" s="35" t="s">
        <v>24</v>
      </c>
      <c r="B20" s="34"/>
      <c r="C20" s="44"/>
      <c r="D20" s="12" t="s">
        <v>13</v>
      </c>
      <c r="E20" s="12" t="s">
        <v>14</v>
      </c>
      <c r="F20" s="4" t="s">
        <v>23</v>
      </c>
      <c r="G20" s="7">
        <v>1.66</v>
      </c>
      <c r="H20" s="5">
        <v>2</v>
      </c>
      <c r="I20" s="5">
        <v>18</v>
      </c>
      <c r="J20" s="5">
        <v>0.217</v>
      </c>
      <c r="K20" s="13" t="str">
        <f t="shared" si="0"/>
        <v>-</v>
      </c>
      <c r="L20" s="33"/>
    </row>
    <row r="21" spans="1:12" ht="15.6" x14ac:dyDescent="0.3">
      <c r="A21" s="35"/>
      <c r="B21" s="34"/>
      <c r="C21" s="44"/>
      <c r="D21" s="12" t="s">
        <v>18</v>
      </c>
      <c r="E21" s="12" t="s">
        <v>14</v>
      </c>
      <c r="F21" s="4" t="s">
        <v>23</v>
      </c>
      <c r="G21" s="7">
        <v>0.11700000000000001</v>
      </c>
      <c r="H21" s="5">
        <v>2</v>
      </c>
      <c r="I21" s="5">
        <v>18</v>
      </c>
      <c r="J21" s="5">
        <v>0.89</v>
      </c>
      <c r="K21" s="13" t="str">
        <f t="shared" si="0"/>
        <v>-</v>
      </c>
      <c r="L21" s="33"/>
    </row>
    <row r="22" spans="1:12" ht="15.6" x14ac:dyDescent="0.3">
      <c r="A22" s="35"/>
      <c r="B22" s="34"/>
      <c r="C22" s="44"/>
      <c r="D22" s="12" t="s">
        <v>25</v>
      </c>
      <c r="E22" s="12" t="s">
        <v>14</v>
      </c>
      <c r="F22" s="4" t="s">
        <v>23</v>
      </c>
      <c r="G22" s="7">
        <v>1.3580000000000001</v>
      </c>
      <c r="H22" s="5">
        <v>2</v>
      </c>
      <c r="I22" s="5">
        <v>18</v>
      </c>
      <c r="J22" s="5">
        <v>0.28399999999999997</v>
      </c>
      <c r="K22" s="13" t="str">
        <f t="shared" si="0"/>
        <v>-</v>
      </c>
      <c r="L22" s="33"/>
    </row>
    <row r="23" spans="1:12" ht="15.6" x14ac:dyDescent="0.3">
      <c r="A23" s="35"/>
      <c r="B23" s="34"/>
      <c r="C23" s="44"/>
      <c r="D23" s="12" t="s">
        <v>27</v>
      </c>
      <c r="E23" s="12" t="s">
        <v>14</v>
      </c>
      <c r="F23" s="4" t="s">
        <v>23</v>
      </c>
      <c r="G23" s="7">
        <v>0.247</v>
      </c>
      <c r="H23" s="5">
        <v>2</v>
      </c>
      <c r="I23" s="5">
        <v>18</v>
      </c>
      <c r="J23" s="5">
        <v>0.78400000000000003</v>
      </c>
      <c r="K23" s="13" t="str">
        <f t="shared" si="0"/>
        <v>-</v>
      </c>
      <c r="L23" s="33"/>
    </row>
    <row r="24" spans="1:12" ht="15.6" x14ac:dyDescent="0.3">
      <c r="A24" s="35"/>
      <c r="B24" s="34"/>
      <c r="C24" s="44"/>
      <c r="D24" s="12" t="s">
        <v>29</v>
      </c>
      <c r="E24" s="12" t="s">
        <v>14</v>
      </c>
      <c r="F24" s="4" t="s">
        <v>23</v>
      </c>
      <c r="G24" s="7">
        <v>0.247</v>
      </c>
      <c r="H24" s="5">
        <v>2</v>
      </c>
      <c r="I24" s="5">
        <v>18</v>
      </c>
      <c r="J24" s="5">
        <v>0.78400000000000003</v>
      </c>
      <c r="K24" s="13" t="str">
        <f t="shared" si="0"/>
        <v>-</v>
      </c>
      <c r="L24" s="33"/>
    </row>
    <row r="25" spans="1:12" ht="14.4" customHeight="1" x14ac:dyDescent="0.3">
      <c r="A25" s="35"/>
      <c r="B25" s="38" t="s">
        <v>31</v>
      </c>
      <c r="C25" s="41" t="s">
        <v>32</v>
      </c>
      <c r="D25" s="16" t="s">
        <v>33</v>
      </c>
      <c r="E25" s="12" t="s">
        <v>14</v>
      </c>
      <c r="F25" s="10" t="s">
        <v>23</v>
      </c>
      <c r="G25" s="7">
        <v>13.79</v>
      </c>
      <c r="H25" s="5">
        <v>2</v>
      </c>
      <c r="I25" s="5">
        <v>17</v>
      </c>
      <c r="J25" s="5">
        <v>2.7599999999999999E-4</v>
      </c>
      <c r="K25" s="18" t="str">
        <f t="shared" si="0"/>
        <v>***</v>
      </c>
      <c r="L25" s="33"/>
    </row>
    <row r="26" spans="1:12" ht="15.6" x14ac:dyDescent="0.3">
      <c r="A26" s="35"/>
      <c r="B26" s="39"/>
      <c r="C26" s="42"/>
      <c r="D26" s="34" t="s">
        <v>34</v>
      </c>
      <c r="E26" s="34" t="s">
        <v>44</v>
      </c>
      <c r="F26" s="10" t="s">
        <v>20</v>
      </c>
      <c r="G26" s="7" t="s">
        <v>17</v>
      </c>
      <c r="H26" s="5" t="s">
        <v>17</v>
      </c>
      <c r="I26" s="5" t="s">
        <v>17</v>
      </c>
      <c r="J26" s="5">
        <v>1.3319E-3</v>
      </c>
      <c r="K26" s="18" t="str">
        <f t="shared" si="0"/>
        <v>**</v>
      </c>
      <c r="L26" s="33"/>
    </row>
    <row r="27" spans="1:12" ht="15.6" x14ac:dyDescent="0.3">
      <c r="A27" s="35"/>
      <c r="B27" s="39"/>
      <c r="C27" s="42"/>
      <c r="D27" s="34"/>
      <c r="E27" s="34"/>
      <c r="F27" s="10" t="s">
        <v>21</v>
      </c>
      <c r="G27" s="7" t="s">
        <v>17</v>
      </c>
      <c r="H27" s="5" t="s">
        <v>17</v>
      </c>
      <c r="I27" s="5" t="s">
        <v>17</v>
      </c>
      <c r="J27" s="5">
        <v>7.5949999999999998E-4</v>
      </c>
      <c r="K27" s="18" t="str">
        <f t="shared" si="0"/>
        <v>***</v>
      </c>
      <c r="L27" s="33"/>
    </row>
    <row r="28" spans="1:12" ht="15.6" x14ac:dyDescent="0.3">
      <c r="A28" s="35"/>
      <c r="B28" s="40"/>
      <c r="C28" s="42"/>
      <c r="D28" s="34"/>
      <c r="E28" s="34"/>
      <c r="F28" s="10" t="s">
        <v>22</v>
      </c>
      <c r="G28" s="7" t="s">
        <v>17</v>
      </c>
      <c r="H28" s="5" t="s">
        <v>17</v>
      </c>
      <c r="I28" s="5" t="s">
        <v>17</v>
      </c>
      <c r="J28" s="5">
        <v>0.96667400000000003</v>
      </c>
      <c r="K28" s="18" t="str">
        <f t="shared" si="0"/>
        <v>-</v>
      </c>
      <c r="L28" s="33"/>
    </row>
    <row r="29" spans="1:12" ht="14.4" customHeight="1" x14ac:dyDescent="0.3">
      <c r="A29" s="35" t="s">
        <v>35</v>
      </c>
      <c r="B29" s="34" t="s">
        <v>36</v>
      </c>
      <c r="C29" s="35" t="s">
        <v>37</v>
      </c>
      <c r="D29" s="12" t="s">
        <v>39</v>
      </c>
      <c r="E29" s="12" t="s">
        <v>14</v>
      </c>
      <c r="F29" s="10" t="s">
        <v>23</v>
      </c>
      <c r="G29" s="5">
        <v>6.34</v>
      </c>
      <c r="H29" s="5">
        <v>2</v>
      </c>
      <c r="I29" s="5">
        <v>18</v>
      </c>
      <c r="J29" s="5">
        <v>8.2299999999999995E-3</v>
      </c>
      <c r="K29" s="18" t="str">
        <f t="shared" ref="K29:K40" si="1">IF(J29&gt;0.06,"-",IF(AND(J29&lt;=0.06,J29&gt;0.05),"#",IF(AND(J29&lt;0.05,J29&gt;=0.01),"*",IF(AND(J29&lt;0.01,J29&gt;=0.001),"**","***"))))</f>
        <v>**</v>
      </c>
      <c r="L29" s="33"/>
    </row>
    <row r="30" spans="1:12" ht="15.6" x14ac:dyDescent="0.3">
      <c r="A30" s="35"/>
      <c r="B30" s="34"/>
      <c r="C30" s="35"/>
      <c r="D30" s="34" t="s">
        <v>41</v>
      </c>
      <c r="E30" s="34" t="s">
        <v>44</v>
      </c>
      <c r="F30" s="4" t="s">
        <v>20</v>
      </c>
      <c r="G30" s="7" t="s">
        <v>17</v>
      </c>
      <c r="H30" s="5" t="s">
        <v>17</v>
      </c>
      <c r="I30" s="5" t="s">
        <v>17</v>
      </c>
      <c r="J30" s="5">
        <v>0.99876379999999998</v>
      </c>
      <c r="K30" s="13" t="str">
        <f t="shared" si="1"/>
        <v>-</v>
      </c>
      <c r="L30" s="33"/>
    </row>
    <row r="31" spans="1:12" ht="15.6" x14ac:dyDescent="0.3">
      <c r="A31" s="35"/>
      <c r="B31" s="34"/>
      <c r="C31" s="35"/>
      <c r="D31" s="34"/>
      <c r="E31" s="34"/>
      <c r="F31" s="10" t="s">
        <v>21</v>
      </c>
      <c r="G31" s="7" t="s">
        <v>17</v>
      </c>
      <c r="H31" s="5" t="s">
        <v>17</v>
      </c>
      <c r="I31" s="5" t="s">
        <v>17</v>
      </c>
      <c r="J31" s="5">
        <v>1.0977300000000001E-2</v>
      </c>
      <c r="K31" s="18" t="str">
        <f t="shared" si="1"/>
        <v>*</v>
      </c>
      <c r="L31" s="33"/>
    </row>
    <row r="32" spans="1:12" ht="15.6" x14ac:dyDescent="0.3">
      <c r="A32" s="35"/>
      <c r="B32" s="34"/>
      <c r="C32" s="35"/>
      <c r="D32" s="34"/>
      <c r="E32" s="34"/>
      <c r="F32" s="10" t="s">
        <v>22</v>
      </c>
      <c r="G32" s="7" t="s">
        <v>17</v>
      </c>
      <c r="H32" s="5" t="s">
        <v>17</v>
      </c>
      <c r="I32" s="5" t="s">
        <v>17</v>
      </c>
      <c r="J32" s="5">
        <v>2.2061000000000001E-2</v>
      </c>
      <c r="K32" s="18" t="str">
        <f t="shared" si="1"/>
        <v>*</v>
      </c>
      <c r="L32" s="33"/>
    </row>
    <row r="33" spans="1:12" ht="15.6" x14ac:dyDescent="0.3">
      <c r="A33" s="35"/>
      <c r="B33" s="34"/>
      <c r="C33" s="35"/>
      <c r="D33" s="12" t="s">
        <v>40</v>
      </c>
      <c r="E33" s="12" t="s">
        <v>14</v>
      </c>
      <c r="F33" s="4" t="s">
        <v>23</v>
      </c>
      <c r="G33" s="5">
        <v>20.46</v>
      </c>
      <c r="H33" s="5">
        <v>2</v>
      </c>
      <c r="I33" s="5">
        <v>18</v>
      </c>
      <c r="J33" s="8">
        <v>2.3200000000000001E-5</v>
      </c>
      <c r="K33" s="18" t="str">
        <f t="shared" si="1"/>
        <v>***</v>
      </c>
      <c r="L33" s="33"/>
    </row>
    <row r="34" spans="1:12" ht="15.6" x14ac:dyDescent="0.3">
      <c r="A34" s="35"/>
      <c r="B34" s="34"/>
      <c r="C34" s="35"/>
      <c r="D34" s="34" t="s">
        <v>42</v>
      </c>
      <c r="E34" s="34" t="s">
        <v>44</v>
      </c>
      <c r="F34" s="10" t="s">
        <v>20</v>
      </c>
      <c r="G34" s="7" t="s">
        <v>17</v>
      </c>
      <c r="H34" s="5" t="s">
        <v>17</v>
      </c>
      <c r="I34" s="5" t="s">
        <v>17</v>
      </c>
      <c r="J34" s="5">
        <v>1.47E-5</v>
      </c>
      <c r="K34" s="18" t="str">
        <f t="shared" si="1"/>
        <v>***</v>
      </c>
      <c r="L34" s="33"/>
    </row>
    <row r="35" spans="1:12" ht="15.6" x14ac:dyDescent="0.3">
      <c r="A35" s="35"/>
      <c r="B35" s="34"/>
      <c r="C35" s="35"/>
      <c r="D35" s="34"/>
      <c r="E35" s="34"/>
      <c r="F35" s="4" t="s">
        <v>21</v>
      </c>
      <c r="G35" s="7" t="s">
        <v>17</v>
      </c>
      <c r="H35" s="5" t="s">
        <v>17</v>
      </c>
      <c r="I35" s="5" t="s">
        <v>17</v>
      </c>
      <c r="J35" s="5">
        <v>8.3299499999999999E-2</v>
      </c>
      <c r="K35" s="13" t="str">
        <f t="shared" si="1"/>
        <v>-</v>
      </c>
      <c r="L35" s="33"/>
    </row>
    <row r="36" spans="1:12" ht="15.6" x14ac:dyDescent="0.3">
      <c r="A36" s="35"/>
      <c r="B36" s="34"/>
      <c r="C36" s="35"/>
      <c r="D36" s="34"/>
      <c r="E36" s="34"/>
      <c r="F36" s="10" t="s">
        <v>22</v>
      </c>
      <c r="G36" s="7" t="s">
        <v>17</v>
      </c>
      <c r="H36" s="5" t="s">
        <v>17</v>
      </c>
      <c r="I36" s="5" t="s">
        <v>17</v>
      </c>
      <c r="J36" s="5">
        <v>4.0356999999999997E-3</v>
      </c>
      <c r="K36" s="18" t="str">
        <f t="shared" si="1"/>
        <v>**</v>
      </c>
      <c r="L36" s="33"/>
    </row>
    <row r="37" spans="1:12" ht="15.6" x14ac:dyDescent="0.3">
      <c r="A37" s="35"/>
      <c r="B37" s="34"/>
      <c r="C37" s="35"/>
      <c r="D37" s="12" t="s">
        <v>33</v>
      </c>
      <c r="E37" s="12" t="s">
        <v>14</v>
      </c>
      <c r="F37" s="10" t="s">
        <v>23</v>
      </c>
      <c r="G37" s="5">
        <v>31.88</v>
      </c>
      <c r="H37" s="5">
        <v>2</v>
      </c>
      <c r="I37" s="5">
        <v>18</v>
      </c>
      <c r="J37" s="8">
        <v>1.2100000000000001E-6</v>
      </c>
      <c r="K37" s="18" t="str">
        <f t="shared" si="1"/>
        <v>***</v>
      </c>
      <c r="L37" s="33"/>
    </row>
    <row r="38" spans="1:12" ht="15.6" x14ac:dyDescent="0.3">
      <c r="A38" s="35"/>
      <c r="B38" s="34"/>
      <c r="C38" s="35"/>
      <c r="D38" s="34" t="s">
        <v>34</v>
      </c>
      <c r="E38" s="34" t="s">
        <v>44</v>
      </c>
      <c r="F38" s="10" t="s">
        <v>20</v>
      </c>
      <c r="G38" s="7" t="s">
        <v>17</v>
      </c>
      <c r="H38" s="5" t="s">
        <v>17</v>
      </c>
      <c r="I38" s="5" t="s">
        <v>17</v>
      </c>
      <c r="J38" s="5">
        <v>2.3E-6</v>
      </c>
      <c r="K38" s="18" t="str">
        <f t="shared" si="1"/>
        <v>***</v>
      </c>
      <c r="L38" s="33"/>
    </row>
    <row r="39" spans="1:12" ht="15.6" x14ac:dyDescent="0.3">
      <c r="A39" s="35"/>
      <c r="B39" s="34"/>
      <c r="C39" s="35"/>
      <c r="D39" s="34"/>
      <c r="E39" s="34"/>
      <c r="F39" s="10" t="s">
        <v>21</v>
      </c>
      <c r="G39" s="7" t="s">
        <v>17</v>
      </c>
      <c r="H39" s="5" t="s">
        <v>17</v>
      </c>
      <c r="I39" s="5" t="s">
        <v>17</v>
      </c>
      <c r="J39" s="5">
        <v>4.9200000000000003E-5</v>
      </c>
      <c r="K39" s="18" t="str">
        <f t="shared" si="1"/>
        <v>***</v>
      </c>
      <c r="L39" s="33"/>
    </row>
    <row r="40" spans="1:12" ht="15.6" x14ac:dyDescent="0.3">
      <c r="A40" s="35"/>
      <c r="B40" s="34"/>
      <c r="C40" s="35"/>
      <c r="D40" s="34"/>
      <c r="E40" s="34"/>
      <c r="F40" s="4" t="s">
        <v>22</v>
      </c>
      <c r="G40" s="7" t="s">
        <v>17</v>
      </c>
      <c r="H40" s="5" t="s">
        <v>17</v>
      </c>
      <c r="I40" s="5" t="s">
        <v>17</v>
      </c>
      <c r="J40" s="5">
        <v>0.34879080000000001</v>
      </c>
      <c r="K40" s="13" t="str">
        <f t="shared" si="1"/>
        <v>-</v>
      </c>
      <c r="L40" s="33"/>
    </row>
    <row r="41" spans="1:12" ht="15.6" x14ac:dyDescent="0.3">
      <c r="A41" s="35" t="s">
        <v>38</v>
      </c>
      <c r="B41" s="34"/>
      <c r="C41" s="35"/>
      <c r="D41" s="12" t="s">
        <v>39</v>
      </c>
      <c r="E41" s="12" t="s">
        <v>14</v>
      </c>
      <c r="F41" s="4" t="s">
        <v>23</v>
      </c>
      <c r="G41" s="5">
        <v>0.443</v>
      </c>
      <c r="H41" s="5">
        <v>2</v>
      </c>
      <c r="I41" s="5">
        <v>17</v>
      </c>
      <c r="J41" s="5">
        <v>0.64900000000000002</v>
      </c>
      <c r="K41" s="13" t="str">
        <f t="shared" ref="K41:K43" si="2">IF(J41&gt;0.06,"-",IF(AND(J41&lt;=0.06,J41&gt;0.05),"#",IF(AND(J41&lt;0.05,J41&gt;=0.01),"*",IF(AND(J41&lt;0.01,J41&gt;=0.001),"**","***"))))</f>
        <v>-</v>
      </c>
      <c r="L41" s="33"/>
    </row>
    <row r="42" spans="1:12" ht="15.6" x14ac:dyDescent="0.3">
      <c r="A42" s="35"/>
      <c r="B42" s="34"/>
      <c r="C42" s="35"/>
      <c r="D42" s="12" t="s">
        <v>40</v>
      </c>
      <c r="E42" s="12" t="s">
        <v>14</v>
      </c>
      <c r="F42" s="4" t="s">
        <v>23</v>
      </c>
      <c r="G42" s="5">
        <v>5.6000000000000001E-2</v>
      </c>
      <c r="H42" s="5">
        <v>2</v>
      </c>
      <c r="I42" s="5">
        <v>17</v>
      </c>
      <c r="J42" s="5">
        <v>0.94499999999999995</v>
      </c>
      <c r="K42" s="13" t="str">
        <f t="shared" si="2"/>
        <v>-</v>
      </c>
      <c r="L42" s="33"/>
    </row>
    <row r="43" spans="1:12" ht="15.6" x14ac:dyDescent="0.3">
      <c r="A43" s="35"/>
      <c r="B43" s="34"/>
      <c r="C43" s="35"/>
      <c r="D43" s="12" t="s">
        <v>33</v>
      </c>
      <c r="E43" s="12" t="s">
        <v>14</v>
      </c>
      <c r="F43" s="4" t="s">
        <v>23</v>
      </c>
      <c r="G43" s="5">
        <v>0.496</v>
      </c>
      <c r="H43" s="5">
        <v>2</v>
      </c>
      <c r="I43" s="5">
        <v>17</v>
      </c>
      <c r="J43" s="5">
        <v>0.61799999999999999</v>
      </c>
      <c r="K43" s="13" t="str">
        <f t="shared" si="2"/>
        <v>-</v>
      </c>
      <c r="L43" s="33"/>
    </row>
  </sheetData>
  <mergeCells count="42">
    <mergeCell ref="L25:L28"/>
    <mergeCell ref="D17:D19"/>
    <mergeCell ref="E17:E19"/>
    <mergeCell ref="B3:B24"/>
    <mergeCell ref="C3:C24"/>
    <mergeCell ref="L3:L19"/>
    <mergeCell ref="L20:L24"/>
    <mergeCell ref="D13:D15"/>
    <mergeCell ref="E13:E15"/>
    <mergeCell ref="K1:K2"/>
    <mergeCell ref="L1:L2"/>
    <mergeCell ref="E5:E7"/>
    <mergeCell ref="D5:D7"/>
    <mergeCell ref="D9:D11"/>
    <mergeCell ref="E9:E11"/>
    <mergeCell ref="H1:I1"/>
    <mergeCell ref="G1:G2"/>
    <mergeCell ref="F1:F2"/>
    <mergeCell ref="E1:E2"/>
    <mergeCell ref="D1:D2"/>
    <mergeCell ref="C1:C2"/>
    <mergeCell ref="B1:B2"/>
    <mergeCell ref="A1:A2"/>
    <mergeCell ref="J1:J2"/>
    <mergeCell ref="B25:B28"/>
    <mergeCell ref="C25:C28"/>
    <mergeCell ref="A20:A28"/>
    <mergeCell ref="E26:E28"/>
    <mergeCell ref="D26:D28"/>
    <mergeCell ref="A3:A19"/>
    <mergeCell ref="L41:L43"/>
    <mergeCell ref="L29:L40"/>
    <mergeCell ref="D38:D40"/>
    <mergeCell ref="E38:E40"/>
    <mergeCell ref="A29:A40"/>
    <mergeCell ref="A41:A43"/>
    <mergeCell ref="B29:B43"/>
    <mergeCell ref="C29:C43"/>
    <mergeCell ref="D30:D32"/>
    <mergeCell ref="E30:E32"/>
    <mergeCell ref="D34:D36"/>
    <mergeCell ref="E34:E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A93E2-6266-4835-B7C0-1CD1E7A906DD}">
  <dimension ref="A1:M98"/>
  <sheetViews>
    <sheetView tabSelected="1" topLeftCell="A13" workbookViewId="0">
      <selection activeCell="G28" sqref="G28"/>
    </sheetView>
  </sheetViews>
  <sheetFormatPr baseColWidth="10" defaultRowHeight="14.4" x14ac:dyDescent="0.3"/>
  <cols>
    <col min="1" max="5" width="15.33203125" style="14" customWidth="1"/>
    <col min="6" max="6" width="18.21875" customWidth="1"/>
    <col min="7" max="7" width="19.5546875" customWidth="1"/>
    <col min="8" max="10" width="11.5546875" style="3"/>
    <col min="11" max="11" width="12.44140625" bestFit="1" customWidth="1"/>
  </cols>
  <sheetData>
    <row r="1" spans="1:13" ht="31.2" customHeight="1" x14ac:dyDescent="0.3">
      <c r="A1" s="36" t="s">
        <v>43</v>
      </c>
      <c r="B1" s="36" t="s">
        <v>0</v>
      </c>
      <c r="C1" s="51" t="s">
        <v>48</v>
      </c>
      <c r="D1" s="36" t="s">
        <v>2</v>
      </c>
      <c r="E1" s="36" t="s">
        <v>3</v>
      </c>
      <c r="F1" s="46" t="s">
        <v>4</v>
      </c>
      <c r="G1" s="47"/>
      <c r="H1" s="36" t="s">
        <v>5</v>
      </c>
      <c r="I1" s="36" t="s">
        <v>6</v>
      </c>
      <c r="J1" s="36"/>
      <c r="K1" s="50" t="s">
        <v>7</v>
      </c>
      <c r="L1" s="36" t="s">
        <v>8</v>
      </c>
      <c r="M1" s="36" t="s">
        <v>9</v>
      </c>
    </row>
    <row r="2" spans="1:13" ht="15.6" x14ac:dyDescent="0.3">
      <c r="A2" s="36"/>
      <c r="B2" s="36"/>
      <c r="C2" s="52"/>
      <c r="D2" s="36"/>
      <c r="E2" s="36"/>
      <c r="F2" s="48"/>
      <c r="G2" s="49"/>
      <c r="H2" s="36"/>
      <c r="I2" s="2" t="s">
        <v>15</v>
      </c>
      <c r="J2" s="2" t="s">
        <v>16</v>
      </c>
      <c r="K2" s="50"/>
      <c r="L2" s="36"/>
      <c r="M2" s="36"/>
    </row>
    <row r="3" spans="1:13" ht="15.6" x14ac:dyDescent="0.3">
      <c r="A3" s="35" t="s">
        <v>10</v>
      </c>
      <c r="B3" s="34" t="s">
        <v>11</v>
      </c>
      <c r="C3" s="35" t="s">
        <v>51</v>
      </c>
      <c r="D3" s="34" t="s">
        <v>49</v>
      </c>
      <c r="E3" s="35" t="s">
        <v>45</v>
      </c>
      <c r="F3" s="33" t="s">
        <v>46</v>
      </c>
      <c r="G3" s="33"/>
      <c r="H3" s="5">
        <v>0.60399999999999998</v>
      </c>
      <c r="I3" s="5">
        <v>2</v>
      </c>
      <c r="J3" s="5">
        <v>18</v>
      </c>
      <c r="K3" s="20">
        <v>0.55800000000000005</v>
      </c>
      <c r="L3" s="13" t="str">
        <f t="shared" ref="L3:L14" si="0">IF(K3&gt;0.06,"-",IF(AND(K3&lt;=0.06,K3&gt;0.05),"#",IF(AND(K3&lt;0.05,K3&gt;=0.01),"*",IF(AND(K3&lt;0.01,K3&gt;=0.001),"**","***"))))</f>
        <v>-</v>
      </c>
      <c r="M3" s="33"/>
    </row>
    <row r="4" spans="1:13" ht="15.6" x14ac:dyDescent="0.3">
      <c r="A4" s="35"/>
      <c r="B4" s="34"/>
      <c r="C4" s="35"/>
      <c r="D4" s="34"/>
      <c r="E4" s="35"/>
      <c r="F4" s="45" t="s">
        <v>43</v>
      </c>
      <c r="G4" s="45"/>
      <c r="H4" s="21">
        <v>8.1539999999999999</v>
      </c>
      <c r="I4" s="5">
        <v>9</v>
      </c>
      <c r="J4" s="5">
        <v>162</v>
      </c>
      <c r="K4" s="8">
        <v>6.0599999999999998E-10</v>
      </c>
      <c r="L4" s="18" t="str">
        <f t="shared" si="0"/>
        <v>***</v>
      </c>
      <c r="M4" s="33"/>
    </row>
    <row r="5" spans="1:13" ht="15.6" x14ac:dyDescent="0.3">
      <c r="A5" s="35"/>
      <c r="B5" s="34"/>
      <c r="C5" s="35"/>
      <c r="D5" s="34"/>
      <c r="E5" s="35"/>
      <c r="F5" s="33" t="s">
        <v>47</v>
      </c>
      <c r="G5" s="33"/>
      <c r="H5" s="5">
        <v>0.73599999999999999</v>
      </c>
      <c r="I5" s="5">
        <v>18</v>
      </c>
      <c r="J5" s="5">
        <v>162</v>
      </c>
      <c r="K5" s="20">
        <v>0.77</v>
      </c>
      <c r="L5" s="13" t="str">
        <f t="shared" si="0"/>
        <v>-</v>
      </c>
      <c r="M5" s="33"/>
    </row>
    <row r="6" spans="1:13" ht="15.6" x14ac:dyDescent="0.3">
      <c r="A6" s="35"/>
      <c r="B6" s="34"/>
      <c r="C6" s="35"/>
      <c r="D6" s="34"/>
      <c r="E6" s="35" t="s">
        <v>44</v>
      </c>
      <c r="F6" s="5" t="s">
        <v>61</v>
      </c>
      <c r="G6" s="5" t="s">
        <v>52</v>
      </c>
      <c r="H6" s="5" t="s">
        <v>17</v>
      </c>
      <c r="I6" s="5" t="s">
        <v>17</v>
      </c>
      <c r="J6" s="5" t="s">
        <v>17</v>
      </c>
      <c r="K6" s="5">
        <v>0.53700000000000003</v>
      </c>
      <c r="L6" s="13" t="str">
        <f t="shared" si="0"/>
        <v>-</v>
      </c>
      <c r="M6" s="33"/>
    </row>
    <row r="7" spans="1:13" ht="15.6" x14ac:dyDescent="0.3">
      <c r="A7" s="35"/>
      <c r="B7" s="34"/>
      <c r="C7" s="35"/>
      <c r="D7" s="34"/>
      <c r="E7" s="35"/>
      <c r="F7" s="5" t="s">
        <v>61</v>
      </c>
      <c r="G7" s="5" t="s">
        <v>53</v>
      </c>
      <c r="H7" s="5" t="s">
        <v>17</v>
      </c>
      <c r="I7" s="5" t="s">
        <v>17</v>
      </c>
      <c r="J7" s="5" t="s">
        <v>17</v>
      </c>
      <c r="K7" s="5">
        <v>0.95699999999999996</v>
      </c>
      <c r="L7" s="13" t="str">
        <f t="shared" si="0"/>
        <v>-</v>
      </c>
      <c r="M7" s="33"/>
    </row>
    <row r="8" spans="1:13" ht="15.6" x14ac:dyDescent="0.3">
      <c r="A8" s="35"/>
      <c r="B8" s="34"/>
      <c r="C8" s="35"/>
      <c r="D8" s="34"/>
      <c r="E8" s="35"/>
      <c r="F8" s="11" t="s">
        <v>61</v>
      </c>
      <c r="G8" s="11" t="s">
        <v>54</v>
      </c>
      <c r="H8" s="5" t="s">
        <v>17</v>
      </c>
      <c r="I8" s="5" t="s">
        <v>17</v>
      </c>
      <c r="J8" s="5" t="s">
        <v>17</v>
      </c>
      <c r="K8" s="5">
        <v>5.4199999999999998E-2</v>
      </c>
      <c r="L8" s="18" t="str">
        <f t="shared" si="0"/>
        <v>#</v>
      </c>
      <c r="M8" s="33"/>
    </row>
    <row r="9" spans="1:13" ht="15.6" x14ac:dyDescent="0.3">
      <c r="A9" s="35"/>
      <c r="B9" s="34"/>
      <c r="C9" s="35"/>
      <c r="D9" s="34"/>
      <c r="E9" s="35"/>
      <c r="F9" s="5" t="s">
        <v>61</v>
      </c>
      <c r="G9" s="5" t="s">
        <v>55</v>
      </c>
      <c r="H9" s="5" t="s">
        <v>17</v>
      </c>
      <c r="I9" s="5" t="s">
        <v>17</v>
      </c>
      <c r="J9" s="5" t="s">
        <v>17</v>
      </c>
      <c r="K9" s="5">
        <v>0.17</v>
      </c>
      <c r="L9" s="13" t="str">
        <f t="shared" si="0"/>
        <v>-</v>
      </c>
      <c r="M9" s="33"/>
    </row>
    <row r="10" spans="1:13" ht="15.6" x14ac:dyDescent="0.3">
      <c r="A10" s="35"/>
      <c r="B10" s="34"/>
      <c r="C10" s="35"/>
      <c r="D10" s="34"/>
      <c r="E10" s="35"/>
      <c r="F10" s="11" t="s">
        <v>61</v>
      </c>
      <c r="G10" s="11" t="s">
        <v>56</v>
      </c>
      <c r="H10" s="5" t="s">
        <v>17</v>
      </c>
      <c r="I10" s="5" t="s">
        <v>17</v>
      </c>
      <c r="J10" s="5" t="s">
        <v>17</v>
      </c>
      <c r="K10" s="5">
        <v>3.5599999999999998E-3</v>
      </c>
      <c r="L10" s="18" t="str">
        <f t="shared" si="0"/>
        <v>**</v>
      </c>
      <c r="M10" s="33"/>
    </row>
    <row r="11" spans="1:13" ht="15.6" x14ac:dyDescent="0.3">
      <c r="A11" s="35"/>
      <c r="B11" s="34"/>
      <c r="C11" s="35"/>
      <c r="D11" s="34"/>
      <c r="E11" s="35"/>
      <c r="F11" s="11" t="s">
        <v>61</v>
      </c>
      <c r="G11" s="11" t="s">
        <v>57</v>
      </c>
      <c r="H11" s="5" t="s">
        <v>17</v>
      </c>
      <c r="I11" s="5" t="s">
        <v>17</v>
      </c>
      <c r="J11" s="5" t="s">
        <v>17</v>
      </c>
      <c r="K11" s="5">
        <v>2.0799999999999999E-2</v>
      </c>
      <c r="L11" s="18" t="str">
        <f t="shared" si="0"/>
        <v>*</v>
      </c>
      <c r="M11" s="33"/>
    </row>
    <row r="12" spans="1:13" ht="15.6" x14ac:dyDescent="0.3">
      <c r="A12" s="35"/>
      <c r="B12" s="34"/>
      <c r="C12" s="35"/>
      <c r="D12" s="34"/>
      <c r="E12" s="35"/>
      <c r="F12" s="11" t="s">
        <v>61</v>
      </c>
      <c r="G12" s="11" t="s">
        <v>58</v>
      </c>
      <c r="H12" s="5" t="s">
        <v>17</v>
      </c>
      <c r="I12" s="5" t="s">
        <v>17</v>
      </c>
      <c r="J12" s="5" t="s">
        <v>17</v>
      </c>
      <c r="K12" s="5">
        <v>5.5500000000000005E-4</v>
      </c>
      <c r="L12" s="18" t="str">
        <f t="shared" si="0"/>
        <v>***</v>
      </c>
      <c r="M12" s="33"/>
    </row>
    <row r="13" spans="1:13" ht="15.6" x14ac:dyDescent="0.3">
      <c r="A13" s="35"/>
      <c r="B13" s="34"/>
      <c r="C13" s="35"/>
      <c r="D13" s="34"/>
      <c r="E13" s="35"/>
      <c r="F13" s="11" t="s">
        <v>61</v>
      </c>
      <c r="G13" s="11" t="s">
        <v>59</v>
      </c>
      <c r="H13" s="5" t="s">
        <v>17</v>
      </c>
      <c r="I13" s="5" t="s">
        <v>17</v>
      </c>
      <c r="J13" s="5" t="s">
        <v>17</v>
      </c>
      <c r="K13" s="5">
        <v>3.4900000000000001E-7</v>
      </c>
      <c r="L13" s="18" t="str">
        <f t="shared" si="0"/>
        <v>***</v>
      </c>
      <c r="M13" s="33"/>
    </row>
    <row r="14" spans="1:13" ht="15.6" x14ac:dyDescent="0.3">
      <c r="A14" s="35"/>
      <c r="B14" s="34"/>
      <c r="C14" s="35"/>
      <c r="D14" s="34"/>
      <c r="E14" s="35"/>
      <c r="F14" s="11" t="s">
        <v>61</v>
      </c>
      <c r="G14" s="11" t="s">
        <v>60</v>
      </c>
      <c r="H14" s="5" t="s">
        <v>17</v>
      </c>
      <c r="I14" s="5" t="s">
        <v>17</v>
      </c>
      <c r="J14" s="5" t="s">
        <v>17</v>
      </c>
      <c r="K14" s="5">
        <v>4.5699999999999998E-7</v>
      </c>
      <c r="L14" s="18" t="str">
        <f t="shared" si="0"/>
        <v>***</v>
      </c>
      <c r="M14" s="33"/>
    </row>
    <row r="15" spans="1:13" ht="15.6" x14ac:dyDescent="0.3">
      <c r="A15" s="35"/>
      <c r="B15" s="34"/>
      <c r="C15" s="35" t="s">
        <v>50</v>
      </c>
      <c r="D15" s="34"/>
      <c r="E15" s="35" t="s">
        <v>45</v>
      </c>
      <c r="F15" s="45" t="s">
        <v>46</v>
      </c>
      <c r="G15" s="45"/>
      <c r="H15" s="21">
        <v>7.3339999999999996</v>
      </c>
      <c r="I15" s="22">
        <v>2</v>
      </c>
      <c r="J15" s="5">
        <v>18</v>
      </c>
      <c r="K15" s="20">
        <v>5.0000000000000001E-3</v>
      </c>
      <c r="L15" s="18" t="str">
        <f t="shared" ref="L15:L78" si="1">IF(K15&gt;0.06,"-",IF(AND(K15&lt;=0.06,K15&gt;0.05),"#",IF(AND(K15&lt;0.05,K15&gt;=0.01),"*",IF(AND(K15&lt;0.01,K15&gt;=0.001),"**","***"))))</f>
        <v>**</v>
      </c>
      <c r="M15" s="33"/>
    </row>
    <row r="16" spans="1:13" ht="15.6" x14ac:dyDescent="0.3">
      <c r="A16" s="35"/>
      <c r="B16" s="34"/>
      <c r="C16" s="35"/>
      <c r="D16" s="34"/>
      <c r="E16" s="35"/>
      <c r="F16" s="33" t="s">
        <v>43</v>
      </c>
      <c r="G16" s="33"/>
      <c r="H16" s="21">
        <v>8.1539999999999999</v>
      </c>
      <c r="I16" s="5">
        <v>4.29</v>
      </c>
      <c r="J16" s="5">
        <v>77.14</v>
      </c>
      <c r="K16" s="20">
        <v>0.108</v>
      </c>
      <c r="L16" s="13" t="str">
        <f t="shared" si="1"/>
        <v>-</v>
      </c>
      <c r="M16" s="33"/>
    </row>
    <row r="17" spans="1:13" ht="15.6" x14ac:dyDescent="0.3">
      <c r="A17" s="35"/>
      <c r="B17" s="34"/>
      <c r="C17" s="35"/>
      <c r="D17" s="34"/>
      <c r="E17" s="35"/>
      <c r="F17" s="45" t="s">
        <v>47</v>
      </c>
      <c r="G17" s="45"/>
      <c r="H17" s="5">
        <v>0.73599999999999999</v>
      </c>
      <c r="I17" s="5">
        <v>8.57</v>
      </c>
      <c r="J17" s="5">
        <v>77.14</v>
      </c>
      <c r="K17" s="8">
        <v>2.5000000000000002E-6</v>
      </c>
      <c r="L17" s="18" t="str">
        <f t="shared" si="1"/>
        <v>***</v>
      </c>
      <c r="M17" s="33"/>
    </row>
    <row r="18" spans="1:13" ht="15.6" x14ac:dyDescent="0.3">
      <c r="A18" s="35"/>
      <c r="B18" s="34"/>
      <c r="C18" s="35"/>
      <c r="D18" s="34"/>
      <c r="E18" s="35" t="s">
        <v>44</v>
      </c>
      <c r="F18" s="11" t="s">
        <v>62</v>
      </c>
      <c r="G18" s="11" t="s">
        <v>63</v>
      </c>
      <c r="H18" s="5" t="s">
        <v>17</v>
      </c>
      <c r="I18" s="5" t="s">
        <v>17</v>
      </c>
      <c r="J18" s="5" t="s">
        <v>17</v>
      </c>
      <c r="K18" s="5">
        <v>4.0800000000000003E-2</v>
      </c>
      <c r="L18" s="18" t="str">
        <f t="shared" si="1"/>
        <v>*</v>
      </c>
      <c r="M18" s="33"/>
    </row>
    <row r="19" spans="1:13" ht="15.6" x14ac:dyDescent="0.3">
      <c r="A19" s="35"/>
      <c r="B19" s="34"/>
      <c r="C19" s="35"/>
      <c r="D19" s="34"/>
      <c r="E19" s="35"/>
      <c r="F19" s="11" t="s">
        <v>62</v>
      </c>
      <c r="G19" s="11" t="s">
        <v>64</v>
      </c>
      <c r="H19" s="5" t="s">
        <v>17</v>
      </c>
      <c r="I19" s="5" t="s">
        <v>17</v>
      </c>
      <c r="J19" s="5" t="s">
        <v>17</v>
      </c>
      <c r="K19" s="5">
        <v>8.4699999999999999E-4</v>
      </c>
      <c r="L19" s="18" t="str">
        <f t="shared" si="1"/>
        <v>***</v>
      </c>
      <c r="M19" s="33"/>
    </row>
    <row r="20" spans="1:13" ht="15.6" x14ac:dyDescent="0.3">
      <c r="A20" s="35"/>
      <c r="B20" s="34"/>
      <c r="C20" s="35"/>
      <c r="D20" s="34"/>
      <c r="E20" s="35"/>
      <c r="F20" s="5" t="s">
        <v>62</v>
      </c>
      <c r="G20" s="5" t="s">
        <v>65</v>
      </c>
      <c r="H20" s="5" t="s">
        <v>17</v>
      </c>
      <c r="I20" s="5" t="s">
        <v>17</v>
      </c>
      <c r="J20" s="5" t="s">
        <v>17</v>
      </c>
      <c r="K20" s="5">
        <v>1</v>
      </c>
      <c r="L20" s="13" t="str">
        <f t="shared" si="1"/>
        <v>-</v>
      </c>
      <c r="M20" s="33"/>
    </row>
    <row r="21" spans="1:13" ht="15.6" x14ac:dyDescent="0.3">
      <c r="A21" s="35"/>
      <c r="B21" s="34"/>
      <c r="C21" s="35"/>
      <c r="D21" s="34"/>
      <c r="E21" s="35"/>
      <c r="F21" s="11" t="s">
        <v>62</v>
      </c>
      <c r="G21" s="11" t="s">
        <v>66</v>
      </c>
      <c r="H21" s="5" t="s">
        <v>17</v>
      </c>
      <c r="I21" s="5" t="s">
        <v>17</v>
      </c>
      <c r="J21" s="5" t="s">
        <v>17</v>
      </c>
      <c r="K21" s="5">
        <v>4.3099999999999999E-2</v>
      </c>
      <c r="L21" s="18" t="str">
        <f t="shared" si="1"/>
        <v>*</v>
      </c>
      <c r="M21" s="33"/>
    </row>
    <row r="22" spans="1:13" ht="15.6" x14ac:dyDescent="0.3">
      <c r="A22" s="35"/>
      <c r="B22" s="34"/>
      <c r="C22" s="35"/>
      <c r="D22" s="34"/>
      <c r="E22" s="35"/>
      <c r="F22" s="11" t="s">
        <v>62</v>
      </c>
      <c r="G22" s="11" t="s">
        <v>67</v>
      </c>
      <c r="H22" s="5" t="s">
        <v>17</v>
      </c>
      <c r="I22" s="5" t="s">
        <v>17</v>
      </c>
      <c r="J22" s="5" t="s">
        <v>17</v>
      </c>
      <c r="K22" s="5">
        <v>7.1500000000000003E-4</v>
      </c>
      <c r="L22" s="18" t="str">
        <f t="shared" si="1"/>
        <v>***</v>
      </c>
      <c r="M22" s="33"/>
    </row>
    <row r="23" spans="1:13" ht="15.6" x14ac:dyDescent="0.3">
      <c r="A23" s="35"/>
      <c r="B23" s="34"/>
      <c r="C23" s="35"/>
      <c r="D23" s="34"/>
      <c r="E23" s="35"/>
      <c r="F23" s="5" t="s">
        <v>62</v>
      </c>
      <c r="G23" s="5" t="s">
        <v>68</v>
      </c>
      <c r="H23" s="5" t="s">
        <v>17</v>
      </c>
      <c r="I23" s="5" t="s">
        <v>17</v>
      </c>
      <c r="J23" s="5" t="s">
        <v>17</v>
      </c>
      <c r="K23" s="5">
        <v>0.755</v>
      </c>
      <c r="L23" s="13" t="str">
        <f t="shared" si="1"/>
        <v>-</v>
      </c>
      <c r="M23" s="33"/>
    </row>
    <row r="24" spans="1:13" ht="15.6" x14ac:dyDescent="0.3">
      <c r="A24" s="35"/>
      <c r="B24" s="34"/>
      <c r="C24" s="35"/>
      <c r="D24" s="34"/>
      <c r="E24" s="35"/>
      <c r="F24" s="5" t="s">
        <v>62</v>
      </c>
      <c r="G24" s="5" t="s">
        <v>69</v>
      </c>
      <c r="H24" s="5" t="s">
        <v>17</v>
      </c>
      <c r="I24" s="5" t="s">
        <v>17</v>
      </c>
      <c r="J24" s="5" t="s">
        <v>17</v>
      </c>
      <c r="K24" s="5">
        <v>6.6699999999999995E-2</v>
      </c>
      <c r="L24" s="13" t="str">
        <f t="shared" si="1"/>
        <v>-</v>
      </c>
      <c r="M24" s="33"/>
    </row>
    <row r="25" spans="1:13" ht="15.6" x14ac:dyDescent="0.3">
      <c r="A25" s="35"/>
      <c r="B25" s="34"/>
      <c r="C25" s="35"/>
      <c r="D25" s="34"/>
      <c r="E25" s="35"/>
      <c r="F25" s="11" t="s">
        <v>62</v>
      </c>
      <c r="G25" s="11" t="s">
        <v>70</v>
      </c>
      <c r="H25" s="5" t="s">
        <v>17</v>
      </c>
      <c r="I25" s="5" t="s">
        <v>17</v>
      </c>
      <c r="J25" s="5" t="s">
        <v>17</v>
      </c>
      <c r="K25" s="5">
        <v>1.8E-3</v>
      </c>
      <c r="L25" s="18" t="str">
        <f t="shared" si="1"/>
        <v>**</v>
      </c>
      <c r="M25" s="33"/>
    </row>
    <row r="26" spans="1:13" ht="15.6" x14ac:dyDescent="0.3">
      <c r="A26" s="35"/>
      <c r="B26" s="34"/>
      <c r="C26" s="35"/>
      <c r="D26" s="34"/>
      <c r="E26" s="35"/>
      <c r="F26" s="5" t="s">
        <v>62</v>
      </c>
      <c r="G26" s="5" t="s">
        <v>71</v>
      </c>
      <c r="H26" s="5" t="s">
        <v>17</v>
      </c>
      <c r="I26" s="5" t="s">
        <v>17</v>
      </c>
      <c r="J26" s="5" t="s">
        <v>17</v>
      </c>
      <c r="K26" s="5">
        <v>0.71599999999999997</v>
      </c>
      <c r="L26" s="13" t="str">
        <f t="shared" si="1"/>
        <v>-</v>
      </c>
      <c r="M26" s="33"/>
    </row>
    <row r="27" spans="1:13" ht="15.6" x14ac:dyDescent="0.3">
      <c r="A27" s="35"/>
      <c r="B27" s="34"/>
      <c r="C27" s="35"/>
      <c r="D27" s="34"/>
      <c r="E27" s="35"/>
      <c r="F27" s="5" t="s">
        <v>62</v>
      </c>
      <c r="G27" s="5" t="s">
        <v>72</v>
      </c>
      <c r="H27" s="5" t="s">
        <v>17</v>
      </c>
      <c r="I27" s="5" t="s">
        <v>17</v>
      </c>
      <c r="J27" s="5" t="s">
        <v>17</v>
      </c>
      <c r="K27" s="5">
        <v>0.72299999999999998</v>
      </c>
      <c r="L27" s="13" t="str">
        <f t="shared" si="1"/>
        <v>-</v>
      </c>
      <c r="M27" s="33"/>
    </row>
    <row r="28" spans="1:13" ht="15.6" x14ac:dyDescent="0.3">
      <c r="A28" s="35"/>
      <c r="B28" s="34"/>
      <c r="C28" s="35"/>
      <c r="D28" s="34"/>
      <c r="E28" s="35"/>
      <c r="F28" s="11" t="s">
        <v>62</v>
      </c>
      <c r="G28" s="11" t="s">
        <v>73</v>
      </c>
      <c r="H28" s="5" t="s">
        <v>17</v>
      </c>
      <c r="I28" s="5" t="s">
        <v>17</v>
      </c>
      <c r="J28" s="5" t="s">
        <v>17</v>
      </c>
      <c r="K28" s="5">
        <v>1.3600000000000001E-3</v>
      </c>
      <c r="L28" s="18" t="str">
        <f t="shared" si="1"/>
        <v>**</v>
      </c>
      <c r="M28" s="33"/>
    </row>
    <row r="29" spans="1:13" ht="15.6" x14ac:dyDescent="0.3">
      <c r="A29" s="35"/>
      <c r="B29" s="34"/>
      <c r="C29" s="35"/>
      <c r="D29" s="34"/>
      <c r="E29" s="35"/>
      <c r="F29" s="5" t="s">
        <v>62</v>
      </c>
      <c r="G29" s="5" t="s">
        <v>74</v>
      </c>
      <c r="H29" s="5" t="s">
        <v>17</v>
      </c>
      <c r="I29" s="5" t="s">
        <v>17</v>
      </c>
      <c r="J29" s="5" t="s">
        <v>17</v>
      </c>
      <c r="K29" s="5">
        <v>0.39200000000000002</v>
      </c>
      <c r="L29" s="13" t="str">
        <f t="shared" si="1"/>
        <v>-</v>
      </c>
      <c r="M29" s="33"/>
    </row>
    <row r="30" spans="1:13" ht="15.6" x14ac:dyDescent="0.3">
      <c r="A30" s="35"/>
      <c r="B30" s="34"/>
      <c r="C30" s="35"/>
      <c r="D30" s="34"/>
      <c r="E30" s="35"/>
      <c r="F30" s="5" t="s">
        <v>62</v>
      </c>
      <c r="G30" s="5" t="s">
        <v>75</v>
      </c>
      <c r="H30" s="5" t="s">
        <v>17</v>
      </c>
      <c r="I30" s="5" t="s">
        <v>17</v>
      </c>
      <c r="J30" s="5" t="s">
        <v>17</v>
      </c>
      <c r="K30" s="5">
        <v>0.91900000000000004</v>
      </c>
      <c r="L30" s="13" t="str">
        <f t="shared" si="1"/>
        <v>-</v>
      </c>
      <c r="M30" s="33"/>
    </row>
    <row r="31" spans="1:13" ht="15.6" x14ac:dyDescent="0.3">
      <c r="A31" s="35"/>
      <c r="B31" s="34"/>
      <c r="C31" s="35"/>
      <c r="D31" s="34"/>
      <c r="E31" s="35"/>
      <c r="F31" s="11" t="s">
        <v>62</v>
      </c>
      <c r="G31" s="11" t="s">
        <v>76</v>
      </c>
      <c r="H31" s="5" t="s">
        <v>17</v>
      </c>
      <c r="I31" s="5" t="s">
        <v>17</v>
      </c>
      <c r="J31" s="5" t="s">
        <v>17</v>
      </c>
      <c r="K31" s="5">
        <v>5.6499999999999996E-3</v>
      </c>
      <c r="L31" s="18" t="str">
        <f>IF(K31&gt;0.06,"-",IF(AND(K31&lt;=0.06,K31&gt;0.05),"#",IF(AND(K31&lt;0.05,K31&gt;=0.01),"*",IF(AND(K31&lt;0.01,K31&gt;=0.001),"**","***"))))</f>
        <v>**</v>
      </c>
      <c r="M31" s="33"/>
    </row>
    <row r="32" spans="1:13" ht="15.6" x14ac:dyDescent="0.3">
      <c r="A32" s="35"/>
      <c r="B32" s="34"/>
      <c r="C32" s="35"/>
      <c r="D32" s="34"/>
      <c r="E32" s="35"/>
      <c r="F32" s="5" t="s">
        <v>62</v>
      </c>
      <c r="G32" s="5" t="s">
        <v>77</v>
      </c>
      <c r="H32" s="5" t="s">
        <v>17</v>
      </c>
      <c r="I32" s="5" t="s">
        <v>17</v>
      </c>
      <c r="J32" s="5" t="s">
        <v>17</v>
      </c>
      <c r="K32" s="5">
        <v>0.96499999999999997</v>
      </c>
      <c r="L32" s="13" t="str">
        <f>IF(K32&gt;0.06,"-",IF(AND(K32&lt;=0.06,K32&gt;0.05),"#",IF(AND(K32&lt;0.05,K32&gt;=0.01),"*",IF(AND(K32&lt;0.01,K32&gt;=0.001),"**","***"))))</f>
        <v>-</v>
      </c>
      <c r="M32" s="33"/>
    </row>
    <row r="33" spans="1:13" ht="15.6" x14ac:dyDescent="0.3">
      <c r="A33" s="35"/>
      <c r="B33" s="34"/>
      <c r="C33" s="35"/>
      <c r="D33" s="34"/>
      <c r="E33" s="35"/>
      <c r="F33" s="5" t="s">
        <v>62</v>
      </c>
      <c r="G33" s="5" t="s">
        <v>78</v>
      </c>
      <c r="H33" s="5" t="s">
        <v>17</v>
      </c>
      <c r="I33" s="5" t="s">
        <v>17</v>
      </c>
      <c r="J33" s="5" t="s">
        <v>17</v>
      </c>
      <c r="K33" s="5">
        <v>1</v>
      </c>
      <c r="L33" s="13" t="str">
        <f t="shared" si="1"/>
        <v>-</v>
      </c>
      <c r="M33" s="33"/>
    </row>
    <row r="34" spans="1:13" ht="15.6" x14ac:dyDescent="0.3">
      <c r="A34" s="35"/>
      <c r="B34" s="34"/>
      <c r="C34" s="35"/>
      <c r="D34" s="34"/>
      <c r="E34" s="35"/>
      <c r="F34" s="11" t="s">
        <v>62</v>
      </c>
      <c r="G34" s="11" t="s">
        <v>79</v>
      </c>
      <c r="H34" s="5" t="s">
        <v>17</v>
      </c>
      <c r="I34" s="5" t="s">
        <v>17</v>
      </c>
      <c r="J34" s="5" t="s">
        <v>17</v>
      </c>
      <c r="K34" s="5">
        <v>1.18E-2</v>
      </c>
      <c r="L34" s="18" t="str">
        <f t="shared" si="1"/>
        <v>*</v>
      </c>
      <c r="M34" s="33"/>
    </row>
    <row r="35" spans="1:13" ht="15.6" x14ac:dyDescent="0.3">
      <c r="A35" s="35"/>
      <c r="B35" s="34"/>
      <c r="C35" s="35"/>
      <c r="D35" s="34"/>
      <c r="E35" s="35"/>
      <c r="F35" s="11" t="s">
        <v>62</v>
      </c>
      <c r="G35" s="11" t="s">
        <v>80</v>
      </c>
      <c r="H35" s="5" t="s">
        <v>17</v>
      </c>
      <c r="I35" s="5" t="s">
        <v>17</v>
      </c>
      <c r="J35" s="5" t="s">
        <v>17</v>
      </c>
      <c r="K35" s="5">
        <v>4.0500000000000001E-2</v>
      </c>
      <c r="L35" s="18" t="str">
        <f t="shared" si="1"/>
        <v>*</v>
      </c>
      <c r="M35" s="33"/>
    </row>
    <row r="36" spans="1:13" ht="15.6" x14ac:dyDescent="0.3">
      <c r="A36" s="35"/>
      <c r="B36" s="34"/>
      <c r="C36" s="35"/>
      <c r="D36" s="34"/>
      <c r="E36" s="35"/>
      <c r="F36" s="5" t="s">
        <v>62</v>
      </c>
      <c r="G36" s="5" t="s">
        <v>81</v>
      </c>
      <c r="H36" s="5" t="s">
        <v>17</v>
      </c>
      <c r="I36" s="5" t="s">
        <v>17</v>
      </c>
      <c r="J36" s="5" t="s">
        <v>17</v>
      </c>
      <c r="K36" s="5">
        <v>1</v>
      </c>
      <c r="L36" s="13" t="str">
        <f t="shared" si="1"/>
        <v>-</v>
      </c>
      <c r="M36" s="33"/>
    </row>
    <row r="37" spans="1:13" ht="15.6" x14ac:dyDescent="0.3">
      <c r="A37" s="35"/>
      <c r="B37" s="34"/>
      <c r="C37" s="35"/>
      <c r="D37" s="34"/>
      <c r="E37" s="35"/>
      <c r="F37" s="5" t="s">
        <v>62</v>
      </c>
      <c r="G37" s="5" t="s">
        <v>82</v>
      </c>
      <c r="H37" s="5" t="s">
        <v>17</v>
      </c>
      <c r="I37" s="5" t="s">
        <v>17</v>
      </c>
      <c r="J37" s="5" t="s">
        <v>17</v>
      </c>
      <c r="K37" s="5">
        <v>0.11</v>
      </c>
      <c r="L37" s="13" t="str">
        <f t="shared" si="1"/>
        <v>-</v>
      </c>
      <c r="M37" s="33"/>
    </row>
    <row r="38" spans="1:13" ht="15.6" x14ac:dyDescent="0.3">
      <c r="A38" s="35"/>
      <c r="B38" s="34"/>
      <c r="C38" s="35"/>
      <c r="D38" s="34"/>
      <c r="E38" s="35"/>
      <c r="F38" s="11" t="s">
        <v>62</v>
      </c>
      <c r="G38" s="11" t="s">
        <v>83</v>
      </c>
      <c r="H38" s="5" t="s">
        <v>17</v>
      </c>
      <c r="I38" s="5" t="s">
        <v>17</v>
      </c>
      <c r="J38" s="5" t="s">
        <v>17</v>
      </c>
      <c r="K38" s="5">
        <v>2.3999999999999998E-3</v>
      </c>
      <c r="L38" s="18" t="str">
        <f t="shared" si="1"/>
        <v>**</v>
      </c>
      <c r="M38" s="33"/>
    </row>
    <row r="39" spans="1:13" ht="15.6" x14ac:dyDescent="0.3">
      <c r="A39" s="35"/>
      <c r="B39" s="34"/>
      <c r="C39" s="35"/>
      <c r="D39" s="34"/>
      <c r="E39" s="35"/>
      <c r="F39" s="5" t="s">
        <v>62</v>
      </c>
      <c r="G39" s="5" t="s">
        <v>84</v>
      </c>
      <c r="H39" s="5" t="s">
        <v>17</v>
      </c>
      <c r="I39" s="5" t="s">
        <v>17</v>
      </c>
      <c r="J39" s="5" t="s">
        <v>17</v>
      </c>
      <c r="K39" s="5">
        <v>1</v>
      </c>
      <c r="L39" s="13" t="str">
        <f t="shared" si="1"/>
        <v>-</v>
      </c>
      <c r="M39" s="33"/>
    </row>
    <row r="40" spans="1:13" ht="15.6" x14ac:dyDescent="0.3">
      <c r="A40" s="35"/>
      <c r="B40" s="34"/>
      <c r="C40" s="35"/>
      <c r="D40" s="34"/>
      <c r="E40" s="35"/>
      <c r="F40" s="5" t="s">
        <v>62</v>
      </c>
      <c r="G40" s="5" t="s">
        <v>85</v>
      </c>
      <c r="H40" s="5" t="s">
        <v>17</v>
      </c>
      <c r="I40" s="5" t="s">
        <v>17</v>
      </c>
      <c r="J40" s="5" t="s">
        <v>17</v>
      </c>
      <c r="K40" s="5">
        <v>6.2300000000000001E-2</v>
      </c>
      <c r="L40" s="13" t="str">
        <f t="shared" si="1"/>
        <v>-</v>
      </c>
      <c r="M40" s="33"/>
    </row>
    <row r="41" spans="1:13" ht="15.6" x14ac:dyDescent="0.3">
      <c r="A41" s="35"/>
      <c r="B41" s="34"/>
      <c r="C41" s="35"/>
      <c r="D41" s="34"/>
      <c r="E41" s="35"/>
      <c r="F41" s="11" t="s">
        <v>62</v>
      </c>
      <c r="G41" s="11" t="s">
        <v>86</v>
      </c>
      <c r="H41" s="5" t="s">
        <v>17</v>
      </c>
      <c r="I41" s="5" t="s">
        <v>17</v>
      </c>
      <c r="J41" s="5" t="s">
        <v>17</v>
      </c>
      <c r="K41" s="5">
        <v>2.9499999999999998E-2</v>
      </c>
      <c r="L41" s="18" t="str">
        <f t="shared" si="1"/>
        <v>*</v>
      </c>
      <c r="M41" s="33"/>
    </row>
    <row r="42" spans="1:13" ht="15.6" x14ac:dyDescent="0.3">
      <c r="A42" s="35"/>
      <c r="B42" s="34"/>
      <c r="C42" s="35"/>
      <c r="D42" s="34"/>
      <c r="E42" s="35"/>
      <c r="F42" s="5" t="s">
        <v>62</v>
      </c>
      <c r="G42" s="5" t="s">
        <v>87</v>
      </c>
      <c r="H42" s="5" t="s">
        <v>17</v>
      </c>
      <c r="I42" s="5" t="s">
        <v>17</v>
      </c>
      <c r="J42" s="5" t="s">
        <v>17</v>
      </c>
      <c r="K42" s="5">
        <v>1</v>
      </c>
      <c r="L42" s="13" t="str">
        <f t="shared" si="1"/>
        <v>-</v>
      </c>
      <c r="M42" s="33"/>
    </row>
    <row r="43" spans="1:13" ht="15.6" x14ac:dyDescent="0.3">
      <c r="A43" s="35"/>
      <c r="B43" s="34"/>
      <c r="C43" s="35"/>
      <c r="D43" s="34"/>
      <c r="E43" s="35"/>
      <c r="F43" s="11" t="s">
        <v>62</v>
      </c>
      <c r="G43" s="11" t="s">
        <v>88</v>
      </c>
      <c r="H43" s="5" t="s">
        <v>17</v>
      </c>
      <c r="I43" s="5" t="s">
        <v>17</v>
      </c>
      <c r="J43" s="5" t="s">
        <v>17</v>
      </c>
      <c r="K43" s="5">
        <v>4.9700000000000001E-2</v>
      </c>
      <c r="L43" s="18" t="str">
        <f t="shared" si="1"/>
        <v>*</v>
      </c>
      <c r="M43" s="33"/>
    </row>
    <row r="44" spans="1:13" ht="15.6" x14ac:dyDescent="0.3">
      <c r="A44" s="35"/>
      <c r="B44" s="34"/>
      <c r="C44" s="35"/>
      <c r="D44" s="34"/>
      <c r="E44" s="35"/>
      <c r="F44" s="11" t="s">
        <v>62</v>
      </c>
      <c r="G44" s="11" t="s">
        <v>89</v>
      </c>
      <c r="H44" s="5" t="s">
        <v>17</v>
      </c>
      <c r="I44" s="5" t="s">
        <v>17</v>
      </c>
      <c r="J44" s="5" t="s">
        <v>17</v>
      </c>
      <c r="K44" s="5">
        <v>4.4499999999999998E-2</v>
      </c>
      <c r="L44" s="18" t="str">
        <f t="shared" si="1"/>
        <v>*</v>
      </c>
      <c r="M44" s="33"/>
    </row>
    <row r="45" spans="1:13" ht="15.6" x14ac:dyDescent="0.3">
      <c r="A45" s="35"/>
      <c r="B45" s="34"/>
      <c r="C45" s="35"/>
      <c r="D45" s="34"/>
      <c r="E45" s="35"/>
      <c r="F45" s="5" t="s">
        <v>62</v>
      </c>
      <c r="G45" s="5" t="s">
        <v>90</v>
      </c>
      <c r="H45" s="5" t="s">
        <v>17</v>
      </c>
      <c r="I45" s="5" t="s">
        <v>17</v>
      </c>
      <c r="J45" s="5" t="s">
        <v>17</v>
      </c>
      <c r="K45" s="5">
        <v>1</v>
      </c>
      <c r="L45" s="13" t="str">
        <f t="shared" si="1"/>
        <v>-</v>
      </c>
      <c r="M45" s="33"/>
    </row>
    <row r="46" spans="1:13" ht="15.6" x14ac:dyDescent="0.3">
      <c r="A46" s="35"/>
      <c r="B46" s="34"/>
      <c r="C46" s="35"/>
      <c r="D46" s="34"/>
      <c r="E46" s="35"/>
      <c r="F46" s="5" t="s">
        <v>62</v>
      </c>
      <c r="G46" s="5" t="s">
        <v>91</v>
      </c>
      <c r="H46" s="5" t="s">
        <v>17</v>
      </c>
      <c r="I46" s="5" t="s">
        <v>17</v>
      </c>
      <c r="J46" s="5" t="s">
        <v>17</v>
      </c>
      <c r="K46" s="5">
        <v>1</v>
      </c>
      <c r="L46" s="13" t="str">
        <f t="shared" si="1"/>
        <v>-</v>
      </c>
      <c r="M46" s="33"/>
    </row>
    <row r="47" spans="1:13" ht="15.6" x14ac:dyDescent="0.3">
      <c r="A47" s="35"/>
      <c r="B47" s="34"/>
      <c r="C47" s="35"/>
      <c r="D47" s="34"/>
      <c r="E47" s="35"/>
      <c r="F47" s="5" t="s">
        <v>63</v>
      </c>
      <c r="G47" s="5" t="s">
        <v>64</v>
      </c>
      <c r="H47" s="5" t="s">
        <v>17</v>
      </c>
      <c r="I47" s="5" t="s">
        <v>17</v>
      </c>
      <c r="J47" s="5" t="s">
        <v>17</v>
      </c>
      <c r="K47" s="5">
        <v>1</v>
      </c>
      <c r="L47" s="13" t="str">
        <f t="shared" si="1"/>
        <v>-</v>
      </c>
      <c r="M47" s="33"/>
    </row>
    <row r="48" spans="1:13" ht="15.6" x14ac:dyDescent="0.3">
      <c r="A48" s="35"/>
      <c r="B48" s="34"/>
      <c r="C48" s="35"/>
      <c r="D48" s="34"/>
      <c r="E48" s="35"/>
      <c r="F48" s="5" t="s">
        <v>63</v>
      </c>
      <c r="G48" s="5" t="s">
        <v>66</v>
      </c>
      <c r="H48" s="5" t="s">
        <v>17</v>
      </c>
      <c r="I48" s="5" t="s">
        <v>17</v>
      </c>
      <c r="J48" s="5" t="s">
        <v>17</v>
      </c>
      <c r="K48" s="5">
        <v>1</v>
      </c>
      <c r="L48" s="13" t="str">
        <f t="shared" si="1"/>
        <v>-</v>
      </c>
      <c r="M48" s="33"/>
    </row>
    <row r="49" spans="1:13" ht="15.6" x14ac:dyDescent="0.3">
      <c r="A49" s="35"/>
      <c r="B49" s="34"/>
      <c r="C49" s="35"/>
      <c r="D49" s="34"/>
      <c r="E49" s="35"/>
      <c r="F49" s="5" t="s">
        <v>63</v>
      </c>
      <c r="G49" s="5" t="s">
        <v>69</v>
      </c>
      <c r="H49" s="5" t="s">
        <v>17</v>
      </c>
      <c r="I49" s="5" t="s">
        <v>17</v>
      </c>
      <c r="J49" s="5" t="s">
        <v>17</v>
      </c>
      <c r="K49" s="5">
        <v>1</v>
      </c>
      <c r="L49" s="13" t="str">
        <f t="shared" si="1"/>
        <v>-</v>
      </c>
      <c r="M49" s="33"/>
    </row>
    <row r="50" spans="1:13" ht="15.6" x14ac:dyDescent="0.3">
      <c r="A50" s="35"/>
      <c r="B50" s="34"/>
      <c r="C50" s="35"/>
      <c r="D50" s="34"/>
      <c r="E50" s="35"/>
      <c r="F50" s="5" t="s">
        <v>63</v>
      </c>
      <c r="G50" s="5" t="s">
        <v>72</v>
      </c>
      <c r="H50" s="5" t="s">
        <v>17</v>
      </c>
      <c r="I50" s="5" t="s">
        <v>17</v>
      </c>
      <c r="J50" s="5" t="s">
        <v>17</v>
      </c>
      <c r="K50" s="5">
        <v>1</v>
      </c>
      <c r="L50" s="13" t="str">
        <f t="shared" si="1"/>
        <v>-</v>
      </c>
      <c r="M50" s="33"/>
    </row>
    <row r="51" spans="1:13" ht="15.6" x14ac:dyDescent="0.3">
      <c r="A51" s="35"/>
      <c r="B51" s="34"/>
      <c r="C51" s="35"/>
      <c r="D51" s="34"/>
      <c r="E51" s="35"/>
      <c r="F51" s="5" t="s">
        <v>63</v>
      </c>
      <c r="G51" s="5" t="s">
        <v>75</v>
      </c>
      <c r="H51" s="5" t="s">
        <v>17</v>
      </c>
      <c r="I51" s="5" t="s">
        <v>17</v>
      </c>
      <c r="J51" s="5" t="s">
        <v>17</v>
      </c>
      <c r="K51" s="5">
        <v>1</v>
      </c>
      <c r="L51" s="13" t="str">
        <f t="shared" si="1"/>
        <v>-</v>
      </c>
      <c r="M51" s="33"/>
    </row>
    <row r="52" spans="1:13" ht="15.6" x14ac:dyDescent="0.3">
      <c r="A52" s="35"/>
      <c r="B52" s="34"/>
      <c r="C52" s="35"/>
      <c r="D52" s="34"/>
      <c r="E52" s="35"/>
      <c r="F52" s="5" t="s">
        <v>63</v>
      </c>
      <c r="G52" s="5" t="s">
        <v>78</v>
      </c>
      <c r="H52" s="5" t="s">
        <v>17</v>
      </c>
      <c r="I52" s="5" t="s">
        <v>17</v>
      </c>
      <c r="J52" s="5" t="s">
        <v>17</v>
      </c>
      <c r="K52" s="5">
        <v>0.85799999999999998</v>
      </c>
      <c r="L52" s="13" t="str">
        <f t="shared" si="1"/>
        <v>-</v>
      </c>
      <c r="M52" s="33"/>
    </row>
    <row r="53" spans="1:13" ht="15.6" x14ac:dyDescent="0.3">
      <c r="A53" s="35"/>
      <c r="B53" s="34"/>
      <c r="C53" s="35"/>
      <c r="D53" s="34"/>
      <c r="E53" s="35"/>
      <c r="F53" s="5" t="s">
        <v>63</v>
      </c>
      <c r="G53" s="5" t="s">
        <v>81</v>
      </c>
      <c r="H53" s="5" t="s">
        <v>17</v>
      </c>
      <c r="I53" s="5" t="s">
        <v>17</v>
      </c>
      <c r="J53" s="5" t="s">
        <v>17</v>
      </c>
      <c r="K53" s="5">
        <v>0.36799999999999999</v>
      </c>
      <c r="L53" s="13" t="str">
        <f t="shared" si="1"/>
        <v>-</v>
      </c>
      <c r="M53" s="33"/>
    </row>
    <row r="54" spans="1:13" ht="15.6" x14ac:dyDescent="0.3">
      <c r="A54" s="35"/>
      <c r="B54" s="34"/>
      <c r="C54" s="35"/>
      <c r="D54" s="34"/>
      <c r="E54" s="35"/>
      <c r="F54" s="5" t="s">
        <v>63</v>
      </c>
      <c r="G54" s="5" t="s">
        <v>83</v>
      </c>
      <c r="H54" s="5" t="s">
        <v>17</v>
      </c>
      <c r="I54" s="5" t="s">
        <v>17</v>
      </c>
      <c r="J54" s="5" t="s">
        <v>17</v>
      </c>
      <c r="K54" s="5">
        <v>1</v>
      </c>
      <c r="L54" s="13" t="str">
        <f t="shared" si="1"/>
        <v>-</v>
      </c>
      <c r="M54" s="33"/>
    </row>
    <row r="55" spans="1:13" ht="15.6" x14ac:dyDescent="0.3">
      <c r="A55" s="35"/>
      <c r="B55" s="34"/>
      <c r="C55" s="35"/>
      <c r="D55" s="34"/>
      <c r="E55" s="35"/>
      <c r="F55" s="5" t="s">
        <v>63</v>
      </c>
      <c r="G55" s="5" t="s">
        <v>86</v>
      </c>
      <c r="H55" s="5" t="s">
        <v>17</v>
      </c>
      <c r="I55" s="5" t="s">
        <v>17</v>
      </c>
      <c r="J55" s="5" t="s">
        <v>17</v>
      </c>
      <c r="K55" s="5">
        <v>1</v>
      </c>
      <c r="L55" s="13" t="str">
        <f t="shared" si="1"/>
        <v>-</v>
      </c>
      <c r="M55" s="33"/>
    </row>
    <row r="56" spans="1:13" ht="15.6" x14ac:dyDescent="0.3">
      <c r="A56" s="35"/>
      <c r="B56" s="34"/>
      <c r="C56" s="35"/>
      <c r="D56" s="34"/>
      <c r="E56" s="35"/>
      <c r="F56" s="5" t="s">
        <v>63</v>
      </c>
      <c r="G56" s="5" t="s">
        <v>89</v>
      </c>
      <c r="H56" s="5" t="s">
        <v>17</v>
      </c>
      <c r="I56" s="5" t="s">
        <v>17</v>
      </c>
      <c r="J56" s="5" t="s">
        <v>17</v>
      </c>
      <c r="K56" s="5">
        <v>1</v>
      </c>
      <c r="L56" s="13" t="str">
        <f t="shared" si="1"/>
        <v>-</v>
      </c>
      <c r="M56" s="33"/>
    </row>
    <row r="57" spans="1:13" ht="15.6" x14ac:dyDescent="0.3">
      <c r="A57" s="35"/>
      <c r="B57" s="34"/>
      <c r="C57" s="35"/>
      <c r="D57" s="34"/>
      <c r="E57" s="35"/>
      <c r="F57" s="5" t="s">
        <v>64</v>
      </c>
      <c r="G57" s="5" t="s">
        <v>67</v>
      </c>
      <c r="H57" s="5" t="s">
        <v>17</v>
      </c>
      <c r="I57" s="5" t="s">
        <v>17</v>
      </c>
      <c r="J57" s="5" t="s">
        <v>17</v>
      </c>
      <c r="K57" s="5">
        <v>1</v>
      </c>
      <c r="L57" s="13" t="str">
        <f t="shared" si="1"/>
        <v>-</v>
      </c>
      <c r="M57" s="33"/>
    </row>
    <row r="58" spans="1:13" ht="15.6" x14ac:dyDescent="0.3">
      <c r="A58" s="35"/>
      <c r="B58" s="34"/>
      <c r="C58" s="35"/>
      <c r="D58" s="34"/>
      <c r="E58" s="35"/>
      <c r="F58" s="5" t="s">
        <v>64</v>
      </c>
      <c r="G58" s="5" t="s">
        <v>70</v>
      </c>
      <c r="H58" s="5" t="s">
        <v>17</v>
      </c>
      <c r="I58" s="5" t="s">
        <v>17</v>
      </c>
      <c r="J58" s="5" t="s">
        <v>17</v>
      </c>
      <c r="K58" s="5">
        <v>1</v>
      </c>
      <c r="L58" s="13" t="str">
        <f t="shared" si="1"/>
        <v>-</v>
      </c>
      <c r="M58" s="33"/>
    </row>
    <row r="59" spans="1:13" ht="15.6" x14ac:dyDescent="0.3">
      <c r="A59" s="35"/>
      <c r="B59" s="34"/>
      <c r="C59" s="35"/>
      <c r="D59" s="34"/>
      <c r="E59" s="35"/>
      <c r="F59" s="5" t="s">
        <v>64</v>
      </c>
      <c r="G59" s="5" t="s">
        <v>73</v>
      </c>
      <c r="H59" s="5" t="s">
        <v>17</v>
      </c>
      <c r="I59" s="5" t="s">
        <v>17</v>
      </c>
      <c r="J59" s="5" t="s">
        <v>17</v>
      </c>
      <c r="K59" s="5">
        <v>1</v>
      </c>
      <c r="L59" s="13" t="str">
        <f t="shared" si="1"/>
        <v>-</v>
      </c>
      <c r="M59" s="33"/>
    </row>
    <row r="60" spans="1:13" ht="15.6" x14ac:dyDescent="0.3">
      <c r="A60" s="35"/>
      <c r="B60" s="34"/>
      <c r="C60" s="35"/>
      <c r="D60" s="34"/>
      <c r="E60" s="35"/>
      <c r="F60" s="5" t="s">
        <v>64</v>
      </c>
      <c r="G60" s="5" t="s">
        <v>76</v>
      </c>
      <c r="H60" s="5" t="s">
        <v>17</v>
      </c>
      <c r="I60" s="5" t="s">
        <v>17</v>
      </c>
      <c r="J60" s="5" t="s">
        <v>17</v>
      </c>
      <c r="K60" s="5">
        <v>1</v>
      </c>
      <c r="L60" s="13" t="str">
        <f t="shared" si="1"/>
        <v>-</v>
      </c>
      <c r="M60" s="33"/>
    </row>
    <row r="61" spans="1:13" ht="15.6" x14ac:dyDescent="0.3">
      <c r="A61" s="35"/>
      <c r="B61" s="34"/>
      <c r="C61" s="35"/>
      <c r="D61" s="34"/>
      <c r="E61" s="35"/>
      <c r="F61" s="5" t="s">
        <v>64</v>
      </c>
      <c r="G61" s="5" t="s">
        <v>79</v>
      </c>
      <c r="H61" s="5" t="s">
        <v>17</v>
      </c>
      <c r="I61" s="5" t="s">
        <v>17</v>
      </c>
      <c r="J61" s="5" t="s">
        <v>17</v>
      </c>
      <c r="K61" s="5">
        <v>1</v>
      </c>
      <c r="L61" s="13" t="str">
        <f t="shared" si="1"/>
        <v>-</v>
      </c>
      <c r="M61" s="33"/>
    </row>
    <row r="62" spans="1:13" ht="15.6" x14ac:dyDescent="0.3">
      <c r="A62" s="35"/>
      <c r="B62" s="34"/>
      <c r="C62" s="35"/>
      <c r="D62" s="34"/>
      <c r="E62" s="35"/>
      <c r="F62" s="5" t="s">
        <v>64</v>
      </c>
      <c r="G62" s="5" t="s">
        <v>82</v>
      </c>
      <c r="H62" s="5" t="s">
        <v>17</v>
      </c>
      <c r="I62" s="5" t="s">
        <v>17</v>
      </c>
      <c r="J62" s="5" t="s">
        <v>17</v>
      </c>
      <c r="K62" s="5">
        <v>1</v>
      </c>
      <c r="L62" s="13" t="str">
        <f t="shared" si="1"/>
        <v>-</v>
      </c>
      <c r="M62" s="33"/>
    </row>
    <row r="63" spans="1:13" ht="15.6" x14ac:dyDescent="0.3">
      <c r="A63" s="35"/>
      <c r="B63" s="34"/>
      <c r="C63" s="35"/>
      <c r="D63" s="34"/>
      <c r="E63" s="35"/>
      <c r="F63" s="5" t="s">
        <v>64</v>
      </c>
      <c r="G63" s="5" t="s">
        <v>85</v>
      </c>
      <c r="H63" s="5" t="s">
        <v>17</v>
      </c>
      <c r="I63" s="5" t="s">
        <v>17</v>
      </c>
      <c r="J63" s="5" t="s">
        <v>17</v>
      </c>
      <c r="K63" s="5">
        <v>1</v>
      </c>
      <c r="L63" s="13" t="str">
        <f t="shared" si="1"/>
        <v>-</v>
      </c>
      <c r="M63" s="33"/>
    </row>
    <row r="64" spans="1:13" ht="15.6" x14ac:dyDescent="0.3">
      <c r="A64" s="35"/>
      <c r="B64" s="34"/>
      <c r="C64" s="35"/>
      <c r="D64" s="34"/>
      <c r="E64" s="35"/>
      <c r="F64" s="5" t="s">
        <v>64</v>
      </c>
      <c r="G64" s="5" t="s">
        <v>88</v>
      </c>
      <c r="H64" s="5" t="s">
        <v>17</v>
      </c>
      <c r="I64" s="5" t="s">
        <v>17</v>
      </c>
      <c r="J64" s="5" t="s">
        <v>17</v>
      </c>
      <c r="K64" s="5">
        <v>1</v>
      </c>
      <c r="L64" s="13" t="str">
        <f t="shared" si="1"/>
        <v>-</v>
      </c>
      <c r="M64" s="33"/>
    </row>
    <row r="65" spans="1:13" ht="15.6" x14ac:dyDescent="0.3">
      <c r="A65" s="35"/>
      <c r="B65" s="34"/>
      <c r="C65" s="35"/>
      <c r="D65" s="34"/>
      <c r="E65" s="35"/>
      <c r="F65" s="5" t="s">
        <v>64</v>
      </c>
      <c r="G65" s="5" t="s">
        <v>91</v>
      </c>
      <c r="H65" s="5" t="s">
        <v>17</v>
      </c>
      <c r="I65" s="5" t="s">
        <v>17</v>
      </c>
      <c r="J65" s="5" t="s">
        <v>17</v>
      </c>
      <c r="K65" s="5">
        <v>0.21</v>
      </c>
      <c r="L65" s="13" t="str">
        <f t="shared" si="1"/>
        <v>-</v>
      </c>
      <c r="M65" s="33"/>
    </row>
    <row r="66" spans="1:13" ht="15.6" x14ac:dyDescent="0.3">
      <c r="A66" s="35"/>
      <c r="B66" s="34"/>
      <c r="C66" s="35"/>
      <c r="D66" s="34"/>
      <c r="E66" s="35"/>
      <c r="F66" s="5" t="s">
        <v>65</v>
      </c>
      <c r="G66" s="5" t="s">
        <v>66</v>
      </c>
      <c r="H66" s="5" t="s">
        <v>17</v>
      </c>
      <c r="I66" s="5" t="s">
        <v>17</v>
      </c>
      <c r="J66" s="5" t="s">
        <v>17</v>
      </c>
      <c r="K66" s="5">
        <v>0.14099999999999999</v>
      </c>
      <c r="L66" s="13" t="str">
        <f t="shared" si="1"/>
        <v>-</v>
      </c>
      <c r="M66" s="33"/>
    </row>
    <row r="67" spans="1:13" ht="15.6" x14ac:dyDescent="0.3">
      <c r="A67" s="35"/>
      <c r="B67" s="34"/>
      <c r="C67" s="35"/>
      <c r="D67" s="34"/>
      <c r="E67" s="35"/>
      <c r="F67" s="11" t="s">
        <v>65</v>
      </c>
      <c r="G67" s="11" t="s">
        <v>67</v>
      </c>
      <c r="H67" s="5" t="s">
        <v>17</v>
      </c>
      <c r="I67" s="5" t="s">
        <v>17</v>
      </c>
      <c r="J67" s="5" t="s">
        <v>17</v>
      </c>
      <c r="K67" s="5">
        <v>3.81E-3</v>
      </c>
      <c r="L67" s="18" t="str">
        <f t="shared" si="1"/>
        <v>**</v>
      </c>
      <c r="M67" s="33"/>
    </row>
    <row r="68" spans="1:13" ht="15.6" x14ac:dyDescent="0.3">
      <c r="A68" s="35"/>
      <c r="B68" s="34"/>
      <c r="C68" s="35"/>
      <c r="D68" s="34"/>
      <c r="E68" s="35"/>
      <c r="F68" s="5" t="s">
        <v>66</v>
      </c>
      <c r="G68" s="5" t="s">
        <v>67</v>
      </c>
      <c r="H68" s="5" t="s">
        <v>17</v>
      </c>
      <c r="I68" s="5" t="s">
        <v>17</v>
      </c>
      <c r="J68" s="5" t="s">
        <v>17</v>
      </c>
      <c r="K68" s="5">
        <v>1</v>
      </c>
      <c r="L68" s="13" t="str">
        <f t="shared" si="1"/>
        <v>-</v>
      </c>
      <c r="M68" s="33"/>
    </row>
    <row r="69" spans="1:13" ht="15.6" x14ac:dyDescent="0.3">
      <c r="A69" s="35"/>
      <c r="B69" s="34"/>
      <c r="C69" s="35"/>
      <c r="D69" s="34"/>
      <c r="E69" s="35"/>
      <c r="F69" s="5" t="s">
        <v>68</v>
      </c>
      <c r="G69" s="5" t="s">
        <v>69</v>
      </c>
      <c r="H69" s="5" t="s">
        <v>17</v>
      </c>
      <c r="I69" s="5" t="s">
        <v>17</v>
      </c>
      <c r="J69" s="5" t="s">
        <v>17</v>
      </c>
      <c r="K69" s="5">
        <v>1</v>
      </c>
      <c r="L69" s="13" t="str">
        <f t="shared" si="1"/>
        <v>-</v>
      </c>
      <c r="M69" s="33"/>
    </row>
    <row r="70" spans="1:13" ht="15.6" x14ac:dyDescent="0.3">
      <c r="A70" s="35"/>
      <c r="B70" s="34"/>
      <c r="C70" s="35"/>
      <c r="D70" s="34"/>
      <c r="E70" s="35"/>
      <c r="F70" s="5" t="s">
        <v>68</v>
      </c>
      <c r="G70" s="5" t="s">
        <v>70</v>
      </c>
      <c r="H70" s="5" t="s">
        <v>17</v>
      </c>
      <c r="I70" s="5" t="s">
        <v>17</v>
      </c>
      <c r="J70" s="5" t="s">
        <v>17</v>
      </c>
      <c r="K70" s="5">
        <v>0.80900000000000005</v>
      </c>
      <c r="L70" s="13" t="str">
        <f t="shared" si="1"/>
        <v>-</v>
      </c>
      <c r="M70" s="33"/>
    </row>
    <row r="71" spans="1:13" ht="15.6" x14ac:dyDescent="0.3">
      <c r="A71" s="35"/>
      <c r="B71" s="34"/>
      <c r="C71" s="35"/>
      <c r="D71" s="34"/>
      <c r="E71" s="35"/>
      <c r="F71" s="5" t="s">
        <v>69</v>
      </c>
      <c r="G71" s="5" t="s">
        <v>70</v>
      </c>
      <c r="H71" s="5" t="s">
        <v>17</v>
      </c>
      <c r="I71" s="5" t="s">
        <v>17</v>
      </c>
      <c r="J71" s="5" t="s">
        <v>17</v>
      </c>
      <c r="K71" s="5">
        <v>1</v>
      </c>
      <c r="L71" s="13" t="str">
        <f t="shared" si="1"/>
        <v>-</v>
      </c>
      <c r="M71" s="33"/>
    </row>
    <row r="72" spans="1:13" ht="15.6" x14ac:dyDescent="0.3">
      <c r="A72" s="35"/>
      <c r="B72" s="34"/>
      <c r="C72" s="35"/>
      <c r="D72" s="34"/>
      <c r="E72" s="35"/>
      <c r="F72" s="5" t="s">
        <v>71</v>
      </c>
      <c r="G72" s="5" t="s">
        <v>72</v>
      </c>
      <c r="H72" s="5" t="s">
        <v>17</v>
      </c>
      <c r="I72" s="5" t="s">
        <v>17</v>
      </c>
      <c r="J72" s="5" t="s">
        <v>17</v>
      </c>
      <c r="K72" s="5">
        <v>1</v>
      </c>
      <c r="L72" s="13" t="str">
        <f t="shared" si="1"/>
        <v>-</v>
      </c>
      <c r="M72" s="33"/>
    </row>
    <row r="73" spans="1:13" ht="15.6" x14ac:dyDescent="0.3">
      <c r="A73" s="35"/>
      <c r="B73" s="34"/>
      <c r="C73" s="35"/>
      <c r="D73" s="34"/>
      <c r="E73" s="35"/>
      <c r="F73" s="5" t="s">
        <v>71</v>
      </c>
      <c r="G73" s="5" t="s">
        <v>73</v>
      </c>
      <c r="H73" s="5" t="s">
        <v>17</v>
      </c>
      <c r="I73" s="5" t="s">
        <v>17</v>
      </c>
      <c r="J73" s="5" t="s">
        <v>17</v>
      </c>
      <c r="K73" s="5">
        <v>0.79700000000000004</v>
      </c>
      <c r="L73" s="13" t="str">
        <f t="shared" si="1"/>
        <v>-</v>
      </c>
      <c r="M73" s="33"/>
    </row>
    <row r="74" spans="1:13" ht="15.6" x14ac:dyDescent="0.3">
      <c r="A74" s="35"/>
      <c r="B74" s="34"/>
      <c r="C74" s="35"/>
      <c r="D74" s="34"/>
      <c r="E74" s="35"/>
      <c r="F74" s="5" t="s">
        <v>72</v>
      </c>
      <c r="G74" s="5" t="s">
        <v>73</v>
      </c>
      <c r="H74" s="5" t="s">
        <v>17</v>
      </c>
      <c r="I74" s="5" t="s">
        <v>17</v>
      </c>
      <c r="J74" s="5" t="s">
        <v>17</v>
      </c>
      <c r="K74" s="5">
        <v>0.97399999999999998</v>
      </c>
      <c r="L74" s="13" t="str">
        <f t="shared" si="1"/>
        <v>-</v>
      </c>
      <c r="M74" s="33"/>
    </row>
    <row r="75" spans="1:13" ht="15.6" x14ac:dyDescent="0.3">
      <c r="A75" s="35"/>
      <c r="B75" s="34"/>
      <c r="C75" s="35"/>
      <c r="D75" s="34"/>
      <c r="E75" s="35"/>
      <c r="F75" s="5" t="s">
        <v>74</v>
      </c>
      <c r="G75" s="5" t="s">
        <v>75</v>
      </c>
      <c r="H75" s="5" t="s">
        <v>17</v>
      </c>
      <c r="I75" s="5" t="s">
        <v>17</v>
      </c>
      <c r="J75" s="5" t="s">
        <v>17</v>
      </c>
      <c r="K75" s="5">
        <v>1</v>
      </c>
      <c r="L75" s="13" t="str">
        <f t="shared" si="1"/>
        <v>-</v>
      </c>
      <c r="M75" s="33"/>
    </row>
    <row r="76" spans="1:13" ht="15.6" x14ac:dyDescent="0.3">
      <c r="A76" s="35"/>
      <c r="B76" s="34"/>
      <c r="C76" s="35"/>
      <c r="D76" s="34"/>
      <c r="E76" s="35"/>
      <c r="F76" s="5" t="s">
        <v>74</v>
      </c>
      <c r="G76" s="5" t="s">
        <v>76</v>
      </c>
      <c r="H76" s="5" t="s">
        <v>17</v>
      </c>
      <c r="I76" s="5" t="s">
        <v>17</v>
      </c>
      <c r="J76" s="5" t="s">
        <v>17</v>
      </c>
      <c r="K76" s="5">
        <v>0.996</v>
      </c>
      <c r="L76" s="13" t="str">
        <f t="shared" si="1"/>
        <v>-</v>
      </c>
      <c r="M76" s="33"/>
    </row>
    <row r="77" spans="1:13" ht="15.6" x14ac:dyDescent="0.3">
      <c r="A77" s="35"/>
      <c r="B77" s="34"/>
      <c r="C77" s="35"/>
      <c r="D77" s="34"/>
      <c r="E77" s="35"/>
      <c r="F77" s="5" t="s">
        <v>75</v>
      </c>
      <c r="G77" s="5" t="s">
        <v>76</v>
      </c>
      <c r="H77" s="5" t="s">
        <v>17</v>
      </c>
      <c r="I77" s="5" t="s">
        <v>17</v>
      </c>
      <c r="J77" s="5" t="s">
        <v>17</v>
      </c>
      <c r="K77" s="5">
        <v>0.97399999999999998</v>
      </c>
      <c r="L77" s="13" t="str">
        <f t="shared" si="1"/>
        <v>-</v>
      </c>
      <c r="M77" s="33"/>
    </row>
    <row r="78" spans="1:13" ht="15.6" x14ac:dyDescent="0.3">
      <c r="A78" s="35"/>
      <c r="B78" s="34"/>
      <c r="C78" s="35"/>
      <c r="D78" s="34"/>
      <c r="E78" s="35"/>
      <c r="F78" s="5" t="s">
        <v>77</v>
      </c>
      <c r="G78" s="5" t="s">
        <v>78</v>
      </c>
      <c r="H78" s="5" t="s">
        <v>17</v>
      </c>
      <c r="I78" s="5" t="s">
        <v>17</v>
      </c>
      <c r="J78" s="5" t="s">
        <v>17</v>
      </c>
      <c r="K78" s="5">
        <v>1</v>
      </c>
      <c r="L78" s="13" t="str">
        <f t="shared" si="1"/>
        <v>-</v>
      </c>
      <c r="M78" s="33"/>
    </row>
    <row r="79" spans="1:13" ht="15.6" x14ac:dyDescent="0.3">
      <c r="A79" s="35"/>
      <c r="B79" s="34"/>
      <c r="C79" s="35"/>
      <c r="D79" s="34"/>
      <c r="E79" s="35"/>
      <c r="F79" s="5" t="s">
        <v>77</v>
      </c>
      <c r="G79" s="5" t="s">
        <v>79</v>
      </c>
      <c r="H79" s="5" t="s">
        <v>17</v>
      </c>
      <c r="I79" s="5" t="s">
        <v>17</v>
      </c>
      <c r="J79" s="5" t="s">
        <v>17</v>
      </c>
      <c r="K79" s="5">
        <v>0.84399999999999997</v>
      </c>
      <c r="L79" s="13" t="str">
        <f t="shared" ref="L79:L95" si="2">IF(K79&gt;0.06,"-",IF(AND(K79&lt;=0.06,K79&gt;0.05),"#",IF(AND(K79&lt;0.05,K79&gt;=0.01),"*",IF(AND(K79&lt;0.01,K79&gt;=0.001),"**","***"))))</f>
        <v>-</v>
      </c>
      <c r="M79" s="33"/>
    </row>
    <row r="80" spans="1:13" ht="15.6" x14ac:dyDescent="0.3">
      <c r="A80" s="35"/>
      <c r="B80" s="34"/>
      <c r="C80" s="35"/>
      <c r="D80" s="34"/>
      <c r="E80" s="35"/>
      <c r="F80" s="5" t="s">
        <v>78</v>
      </c>
      <c r="G80" s="5" t="s">
        <v>79</v>
      </c>
      <c r="H80" s="5" t="s">
        <v>17</v>
      </c>
      <c r="I80" s="5" t="s">
        <v>17</v>
      </c>
      <c r="J80" s="5" t="s">
        <v>17</v>
      </c>
      <c r="K80" s="5">
        <v>0.63900000000000001</v>
      </c>
      <c r="L80" s="13" t="str">
        <f t="shared" si="2"/>
        <v>-</v>
      </c>
      <c r="M80" s="33"/>
    </row>
    <row r="81" spans="1:13" ht="15.6" x14ac:dyDescent="0.3">
      <c r="A81" s="35"/>
      <c r="B81" s="34"/>
      <c r="C81" s="35"/>
      <c r="D81" s="34"/>
      <c r="E81" s="35"/>
      <c r="F81" s="5" t="s">
        <v>80</v>
      </c>
      <c r="G81" s="5" t="s">
        <v>81</v>
      </c>
      <c r="H81" s="5" t="s">
        <v>17</v>
      </c>
      <c r="I81" s="5" t="s">
        <v>17</v>
      </c>
      <c r="J81" s="5" t="s">
        <v>17</v>
      </c>
      <c r="K81" s="5">
        <v>0.45400000000000001</v>
      </c>
      <c r="L81" s="13" t="str">
        <f t="shared" si="2"/>
        <v>-</v>
      </c>
      <c r="M81" s="33"/>
    </row>
    <row r="82" spans="1:13" ht="15.6" x14ac:dyDescent="0.3">
      <c r="A82" s="35"/>
      <c r="B82" s="34"/>
      <c r="C82" s="35"/>
      <c r="D82" s="34"/>
      <c r="E82" s="35"/>
      <c r="F82" s="5" t="s">
        <v>80</v>
      </c>
      <c r="G82" s="5" t="s">
        <v>82</v>
      </c>
      <c r="H82" s="5" t="s">
        <v>17</v>
      </c>
      <c r="I82" s="5" t="s">
        <v>17</v>
      </c>
      <c r="J82" s="5" t="s">
        <v>17</v>
      </c>
      <c r="K82" s="5">
        <v>1</v>
      </c>
      <c r="L82" s="13" t="str">
        <f t="shared" si="2"/>
        <v>-</v>
      </c>
      <c r="M82" s="33"/>
    </row>
    <row r="83" spans="1:13" ht="15.6" x14ac:dyDescent="0.3">
      <c r="A83" s="35"/>
      <c r="B83" s="34"/>
      <c r="C83" s="35"/>
      <c r="D83" s="34"/>
      <c r="E83" s="35"/>
      <c r="F83" s="5" t="s">
        <v>81</v>
      </c>
      <c r="G83" s="5" t="s">
        <v>82</v>
      </c>
      <c r="H83" s="5" t="s">
        <v>17</v>
      </c>
      <c r="I83" s="5" t="s">
        <v>17</v>
      </c>
      <c r="J83" s="5" t="s">
        <v>17</v>
      </c>
      <c r="K83" s="5">
        <v>0.59899999999999998</v>
      </c>
      <c r="L83" s="13" t="str">
        <f t="shared" si="2"/>
        <v>-</v>
      </c>
      <c r="M83" s="33"/>
    </row>
    <row r="84" spans="1:13" ht="15.6" x14ac:dyDescent="0.3">
      <c r="A84" s="35"/>
      <c r="B84" s="34"/>
      <c r="C84" s="35"/>
      <c r="D84" s="34"/>
      <c r="E84" s="35"/>
      <c r="F84" s="11" t="s">
        <v>83</v>
      </c>
      <c r="G84" s="11" t="s">
        <v>84</v>
      </c>
      <c r="H84" s="5" t="s">
        <v>17</v>
      </c>
      <c r="I84" s="5" t="s">
        <v>17</v>
      </c>
      <c r="J84" s="5" t="s">
        <v>17</v>
      </c>
      <c r="K84" s="5">
        <v>3.9600000000000003E-2</v>
      </c>
      <c r="L84" s="18" t="str">
        <f t="shared" si="2"/>
        <v>*</v>
      </c>
      <c r="M84" s="33"/>
    </row>
    <row r="85" spans="1:13" ht="15.6" x14ac:dyDescent="0.3">
      <c r="A85" s="35"/>
      <c r="B85" s="34"/>
      <c r="C85" s="35"/>
      <c r="D85" s="34"/>
      <c r="E85" s="35"/>
      <c r="F85" s="5" t="s">
        <v>83</v>
      </c>
      <c r="G85" s="5" t="s">
        <v>85</v>
      </c>
      <c r="H85" s="5" t="s">
        <v>17</v>
      </c>
      <c r="I85" s="5" t="s">
        <v>17</v>
      </c>
      <c r="J85" s="5" t="s">
        <v>17</v>
      </c>
      <c r="K85" s="5">
        <v>1</v>
      </c>
      <c r="L85" s="13" t="str">
        <f t="shared" si="2"/>
        <v>-</v>
      </c>
      <c r="M85" s="33"/>
    </row>
    <row r="86" spans="1:13" ht="15.6" x14ac:dyDescent="0.3">
      <c r="A86" s="35"/>
      <c r="B86" s="34"/>
      <c r="C86" s="35"/>
      <c r="D86" s="34"/>
      <c r="E86" s="35"/>
      <c r="F86" s="5" t="s">
        <v>84</v>
      </c>
      <c r="G86" s="5" t="s">
        <v>85</v>
      </c>
      <c r="H86" s="5" t="s">
        <v>17</v>
      </c>
      <c r="I86" s="5" t="s">
        <v>17</v>
      </c>
      <c r="J86" s="5" t="s">
        <v>17</v>
      </c>
      <c r="K86" s="5">
        <v>0.28100000000000003</v>
      </c>
      <c r="L86" s="13" t="str">
        <f t="shared" si="2"/>
        <v>-</v>
      </c>
      <c r="M86" s="33"/>
    </row>
    <row r="87" spans="1:13" ht="15.6" x14ac:dyDescent="0.3">
      <c r="A87" s="35"/>
      <c r="B87" s="34"/>
      <c r="C87" s="35"/>
      <c r="D87" s="34"/>
      <c r="E87" s="35"/>
      <c r="F87" s="5" t="s">
        <v>86</v>
      </c>
      <c r="G87" s="5" t="s">
        <v>87</v>
      </c>
      <c r="H87" s="5" t="s">
        <v>17</v>
      </c>
      <c r="I87" s="5" t="s">
        <v>17</v>
      </c>
      <c r="J87" s="5" t="s">
        <v>17</v>
      </c>
      <c r="K87" s="5">
        <v>0.184</v>
      </c>
      <c r="L87" s="13" t="str">
        <f t="shared" si="2"/>
        <v>-</v>
      </c>
      <c r="M87" s="33"/>
    </row>
    <row r="88" spans="1:13" ht="15.6" x14ac:dyDescent="0.3">
      <c r="A88" s="35"/>
      <c r="B88" s="34"/>
      <c r="C88" s="35"/>
      <c r="D88" s="34"/>
      <c r="E88" s="35"/>
      <c r="F88" s="5" t="s">
        <v>86</v>
      </c>
      <c r="G88" s="5" t="s">
        <v>88</v>
      </c>
      <c r="H88" s="5" t="s">
        <v>17</v>
      </c>
      <c r="I88" s="5" t="s">
        <v>17</v>
      </c>
      <c r="J88" s="5" t="s">
        <v>17</v>
      </c>
      <c r="K88" s="5">
        <v>1</v>
      </c>
      <c r="L88" s="13" t="str">
        <f t="shared" si="2"/>
        <v>-</v>
      </c>
      <c r="M88" s="33"/>
    </row>
    <row r="89" spans="1:13" ht="15.6" x14ac:dyDescent="0.3">
      <c r="A89" s="35"/>
      <c r="B89" s="34"/>
      <c r="C89" s="35"/>
      <c r="D89" s="34"/>
      <c r="E89" s="35"/>
      <c r="F89" s="5" t="s">
        <v>87</v>
      </c>
      <c r="G89" s="5" t="s">
        <v>88</v>
      </c>
      <c r="H89" s="5" t="s">
        <v>17</v>
      </c>
      <c r="I89" s="5" t="s">
        <v>17</v>
      </c>
      <c r="J89" s="5" t="s">
        <v>17</v>
      </c>
      <c r="K89" s="5">
        <v>0.21</v>
      </c>
      <c r="L89" s="13" t="str">
        <f t="shared" si="2"/>
        <v>-</v>
      </c>
      <c r="M89" s="33"/>
    </row>
    <row r="90" spans="1:13" ht="15.6" x14ac:dyDescent="0.3">
      <c r="A90" s="35"/>
      <c r="B90" s="34"/>
      <c r="C90" s="35"/>
      <c r="D90" s="34"/>
      <c r="E90" s="35"/>
      <c r="F90" s="5" t="s">
        <v>89</v>
      </c>
      <c r="G90" s="5" t="s">
        <v>90</v>
      </c>
      <c r="H90" s="5" t="s">
        <v>17</v>
      </c>
      <c r="I90" s="5" t="s">
        <v>17</v>
      </c>
      <c r="J90" s="5" t="s">
        <v>17</v>
      </c>
      <c r="K90" s="5">
        <v>0.33900000000000002</v>
      </c>
      <c r="L90" s="13" t="str">
        <f t="shared" si="2"/>
        <v>-</v>
      </c>
      <c r="M90" s="33"/>
    </row>
    <row r="91" spans="1:13" ht="15.6" x14ac:dyDescent="0.3">
      <c r="A91" s="35"/>
      <c r="B91" s="34"/>
      <c r="C91" s="35"/>
      <c r="D91" s="34"/>
      <c r="E91" s="35"/>
      <c r="F91" s="5" t="s">
        <v>89</v>
      </c>
      <c r="G91" s="5" t="s">
        <v>91</v>
      </c>
      <c r="H91" s="5" t="s">
        <v>17</v>
      </c>
      <c r="I91" s="5" t="s">
        <v>17</v>
      </c>
      <c r="J91" s="5" t="s">
        <v>17</v>
      </c>
      <c r="K91" s="5">
        <v>0.93899999999999995</v>
      </c>
      <c r="L91" s="13" t="str">
        <f t="shared" si="2"/>
        <v>-</v>
      </c>
      <c r="M91" s="33"/>
    </row>
    <row r="92" spans="1:13" ht="15.6" x14ac:dyDescent="0.3">
      <c r="A92" s="35"/>
      <c r="B92" s="34"/>
      <c r="C92" s="35"/>
      <c r="D92" s="34"/>
      <c r="E92" s="35"/>
      <c r="F92" s="5" t="s">
        <v>90</v>
      </c>
      <c r="G92" s="5" t="s">
        <v>91</v>
      </c>
      <c r="H92" s="5" t="s">
        <v>17</v>
      </c>
      <c r="I92" s="5" t="s">
        <v>17</v>
      </c>
      <c r="J92" s="5" t="s">
        <v>17</v>
      </c>
      <c r="K92" s="5">
        <v>1</v>
      </c>
      <c r="L92" s="13" t="str">
        <f t="shared" si="2"/>
        <v>-</v>
      </c>
      <c r="M92" s="33"/>
    </row>
    <row r="93" spans="1:13" ht="15.6" x14ac:dyDescent="0.3">
      <c r="A93" s="35" t="s">
        <v>24</v>
      </c>
      <c r="B93" s="34"/>
      <c r="C93" s="35" t="s">
        <v>51</v>
      </c>
      <c r="D93" s="34"/>
      <c r="E93" s="35" t="s">
        <v>45</v>
      </c>
      <c r="F93" s="33" t="s">
        <v>46</v>
      </c>
      <c r="G93" s="33"/>
      <c r="H93" s="23">
        <v>1.774</v>
      </c>
      <c r="I93" s="5">
        <v>2</v>
      </c>
      <c r="J93" s="5">
        <v>18</v>
      </c>
      <c r="K93" s="5">
        <v>0.19800000000000001</v>
      </c>
      <c r="L93" s="13" t="str">
        <f t="shared" si="2"/>
        <v>-</v>
      </c>
      <c r="M93" s="5"/>
    </row>
    <row r="94" spans="1:13" ht="15.6" x14ac:dyDescent="0.3">
      <c r="A94" s="35"/>
      <c r="B94" s="34"/>
      <c r="C94" s="35"/>
      <c r="D94" s="34"/>
      <c r="E94" s="35"/>
      <c r="F94" s="33" t="s">
        <v>43</v>
      </c>
      <c r="G94" s="33"/>
      <c r="H94" s="23">
        <v>0.61499999999999999</v>
      </c>
      <c r="I94" s="5">
        <v>9</v>
      </c>
      <c r="J94" s="5">
        <v>162</v>
      </c>
      <c r="K94" s="5">
        <v>0.78300000000000003</v>
      </c>
      <c r="L94" s="13" t="str">
        <f t="shared" si="2"/>
        <v>-</v>
      </c>
      <c r="M94" s="5"/>
    </row>
    <row r="95" spans="1:13" ht="15.6" x14ac:dyDescent="0.3">
      <c r="A95" s="35"/>
      <c r="B95" s="34"/>
      <c r="C95" s="35"/>
      <c r="D95" s="34"/>
      <c r="E95" s="35"/>
      <c r="F95" s="33" t="s">
        <v>47</v>
      </c>
      <c r="G95" s="33"/>
      <c r="H95" s="23">
        <v>0.747</v>
      </c>
      <c r="I95" s="5">
        <v>18</v>
      </c>
      <c r="J95" s="5">
        <v>162</v>
      </c>
      <c r="K95" s="5">
        <v>0.75800000000000001</v>
      </c>
      <c r="L95" s="13" t="str">
        <f t="shared" si="2"/>
        <v>-</v>
      </c>
      <c r="M95" s="5"/>
    </row>
    <row r="96" spans="1:13" ht="15.6" x14ac:dyDescent="0.3">
      <c r="A96" s="35"/>
      <c r="B96" s="34"/>
      <c r="C96" s="35" t="s">
        <v>50</v>
      </c>
      <c r="D96" s="34"/>
      <c r="E96" s="35" t="s">
        <v>45</v>
      </c>
      <c r="F96" s="33" t="s">
        <v>46</v>
      </c>
      <c r="G96" s="33"/>
      <c r="H96" s="24">
        <v>0.1</v>
      </c>
      <c r="I96" s="22">
        <v>2</v>
      </c>
      <c r="J96" s="5">
        <v>18</v>
      </c>
      <c r="K96" s="5">
        <v>0.90600000000000003</v>
      </c>
      <c r="L96" s="13" t="str">
        <f t="shared" ref="L96:L98" si="3">IF(K96&gt;0.06,"-",IF(AND(K96&lt;=0.06,K96&gt;0.05),"#",IF(AND(K96&lt;0.05,K96&gt;=0.01),"*",IF(AND(K96&lt;0.01,K96&gt;=0.001),"**","***"))))</f>
        <v>-</v>
      </c>
      <c r="M96" s="5"/>
    </row>
    <row r="97" spans="1:13" ht="15.6" x14ac:dyDescent="0.3">
      <c r="A97" s="35"/>
      <c r="B97" s="34"/>
      <c r="C97" s="35"/>
      <c r="D97" s="34"/>
      <c r="E97" s="35"/>
      <c r="F97" s="33" t="s">
        <v>43</v>
      </c>
      <c r="G97" s="33"/>
      <c r="H97" s="23">
        <v>1.25</v>
      </c>
      <c r="I97" s="5">
        <v>4.5999999999999996</v>
      </c>
      <c r="J97" s="5">
        <v>82.73</v>
      </c>
      <c r="K97" s="22">
        <v>0.29499999999999998</v>
      </c>
      <c r="L97" s="13" t="str">
        <f t="shared" si="3"/>
        <v>-</v>
      </c>
      <c r="M97" s="5"/>
    </row>
    <row r="98" spans="1:13" ht="15.6" x14ac:dyDescent="0.3">
      <c r="A98" s="35"/>
      <c r="B98" s="34"/>
      <c r="C98" s="35"/>
      <c r="D98" s="34"/>
      <c r="E98" s="35"/>
      <c r="F98" s="33" t="s">
        <v>47</v>
      </c>
      <c r="G98" s="33"/>
      <c r="H98" s="23">
        <v>0.68899999999999995</v>
      </c>
      <c r="I98" s="5">
        <v>9.19</v>
      </c>
      <c r="J98" s="5">
        <v>82.73</v>
      </c>
      <c r="K98" s="5">
        <v>0.72</v>
      </c>
      <c r="L98" s="13" t="str">
        <f t="shared" si="3"/>
        <v>-</v>
      </c>
      <c r="M98" s="5"/>
    </row>
  </sheetData>
  <mergeCells count="39">
    <mergeCell ref="A1:A2"/>
    <mergeCell ref="B1:B2"/>
    <mergeCell ref="C1:C2"/>
    <mergeCell ref="D1:D2"/>
    <mergeCell ref="E1:E2"/>
    <mergeCell ref="M3:M14"/>
    <mergeCell ref="C3:C14"/>
    <mergeCell ref="H1:H2"/>
    <mergeCell ref="I1:J1"/>
    <mergeCell ref="K1:K2"/>
    <mergeCell ref="L1:L2"/>
    <mergeCell ref="M1:M2"/>
    <mergeCell ref="E3:E5"/>
    <mergeCell ref="F1:G2"/>
    <mergeCell ref="F3:G3"/>
    <mergeCell ref="F4:G4"/>
    <mergeCell ref="F5:G5"/>
    <mergeCell ref="F15:G15"/>
    <mergeCell ref="C93:C95"/>
    <mergeCell ref="C96:C98"/>
    <mergeCell ref="A3:A92"/>
    <mergeCell ref="M15:M92"/>
    <mergeCell ref="E93:E95"/>
    <mergeCell ref="F93:G93"/>
    <mergeCell ref="F94:G94"/>
    <mergeCell ref="F95:G95"/>
    <mergeCell ref="A93:A98"/>
    <mergeCell ref="B3:B98"/>
    <mergeCell ref="F17:G17"/>
    <mergeCell ref="E18:E92"/>
    <mergeCell ref="C15:C92"/>
    <mergeCell ref="E15:E17"/>
    <mergeCell ref="F16:G16"/>
    <mergeCell ref="E6:E14"/>
    <mergeCell ref="E96:E98"/>
    <mergeCell ref="F96:G96"/>
    <mergeCell ref="F97:G97"/>
    <mergeCell ref="F98:G98"/>
    <mergeCell ref="D3:D9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4CC4E-BFDA-423E-9ACE-954DF9D0609E}">
  <dimension ref="A1:N65"/>
  <sheetViews>
    <sheetView topLeftCell="A34" workbookViewId="0">
      <selection activeCell="M9" sqref="M9:M12"/>
    </sheetView>
  </sheetViews>
  <sheetFormatPr baseColWidth="10" defaultRowHeight="15.6" x14ac:dyDescent="0.3"/>
  <cols>
    <col min="1" max="6" width="15.33203125" style="14" customWidth="1"/>
    <col min="7" max="7" width="18.21875" customWidth="1"/>
    <col min="8" max="8" width="19.5546875" customWidth="1"/>
    <col min="9" max="11" width="11.5546875" style="27"/>
    <col min="12" max="12" width="12.44140625" style="27" bestFit="1" customWidth="1"/>
    <col min="13" max="13" width="11.5546875" style="27"/>
  </cols>
  <sheetData>
    <row r="1" spans="1:14" ht="31.2" customHeight="1" x14ac:dyDescent="0.3">
      <c r="A1" s="36" t="s">
        <v>43</v>
      </c>
      <c r="B1" s="36" t="s">
        <v>0</v>
      </c>
      <c r="C1" s="51" t="s">
        <v>48</v>
      </c>
      <c r="D1" s="36" t="s">
        <v>2</v>
      </c>
      <c r="E1" s="36" t="s">
        <v>23</v>
      </c>
      <c r="F1" s="36" t="s">
        <v>3</v>
      </c>
      <c r="G1" s="46" t="s">
        <v>4</v>
      </c>
      <c r="H1" s="47"/>
      <c r="I1" s="36" t="s">
        <v>5</v>
      </c>
      <c r="J1" s="36" t="s">
        <v>6</v>
      </c>
      <c r="K1" s="36"/>
      <c r="L1" s="50" t="s">
        <v>7</v>
      </c>
      <c r="M1" s="36" t="s">
        <v>8</v>
      </c>
      <c r="N1" s="57" t="s">
        <v>9</v>
      </c>
    </row>
    <row r="2" spans="1:14" x14ac:dyDescent="0.3">
      <c r="A2" s="36"/>
      <c r="B2" s="36"/>
      <c r="C2" s="52"/>
      <c r="D2" s="36"/>
      <c r="E2" s="36"/>
      <c r="F2" s="36"/>
      <c r="G2" s="48"/>
      <c r="H2" s="49"/>
      <c r="I2" s="36"/>
      <c r="J2" s="2" t="s">
        <v>15</v>
      </c>
      <c r="K2" s="2" t="s">
        <v>16</v>
      </c>
      <c r="L2" s="50"/>
      <c r="M2" s="36"/>
      <c r="N2" s="57"/>
    </row>
    <row r="3" spans="1:14" ht="15.6" customHeight="1" x14ac:dyDescent="0.3">
      <c r="A3" s="35" t="s">
        <v>10</v>
      </c>
      <c r="B3" s="34" t="s">
        <v>100</v>
      </c>
      <c r="C3" s="35" t="s">
        <v>50</v>
      </c>
      <c r="D3" s="34" t="s">
        <v>101</v>
      </c>
      <c r="E3" s="53" t="s">
        <v>102</v>
      </c>
      <c r="F3" s="13" t="s">
        <v>45</v>
      </c>
      <c r="G3" s="45" t="s">
        <v>43</v>
      </c>
      <c r="H3" s="45"/>
      <c r="I3" s="28">
        <v>4.1440000000000001</v>
      </c>
      <c r="J3" s="28">
        <v>9</v>
      </c>
      <c r="K3" s="28">
        <v>80</v>
      </c>
      <c r="L3" s="5">
        <v>2.0699999999999999E-4</v>
      </c>
      <c r="M3" s="18" t="str">
        <f>IF(L3&gt;0.06,"-",IF(AND(L3&lt;=0.06,L3&gt;0.05),"#",IF(AND(L3&lt;0.05,L3&gt;=0.01),"*",IF(AND(L3&lt;0.01,L3&gt;=0.001),"**","***"))))</f>
        <v>***</v>
      </c>
      <c r="N3" s="33"/>
    </row>
    <row r="4" spans="1:14" x14ac:dyDescent="0.3">
      <c r="A4" s="35"/>
      <c r="B4" s="34"/>
      <c r="C4" s="35"/>
      <c r="D4" s="34"/>
      <c r="E4" s="54"/>
      <c r="F4" s="35" t="s">
        <v>44</v>
      </c>
      <c r="G4" s="5" t="s">
        <v>61</v>
      </c>
      <c r="H4" s="5" t="s">
        <v>52</v>
      </c>
      <c r="I4" s="5" t="s">
        <v>17</v>
      </c>
      <c r="J4" s="5" t="s">
        <v>17</v>
      </c>
      <c r="K4" s="5" t="s">
        <v>17</v>
      </c>
      <c r="L4" s="5">
        <v>1</v>
      </c>
      <c r="M4" s="13" t="str">
        <f t="shared" ref="M4:M12" si="0">IF(L4&gt;0.06,"-",IF(AND(L4&lt;=0.06,L4&gt;0.05),"#",IF(AND(L4&lt;0.05,L4&gt;=0.01),"*",IF(AND(L4&lt;0.01,L4&gt;=0.001),"**","***"))))</f>
        <v>-</v>
      </c>
      <c r="N4" s="33"/>
    </row>
    <row r="5" spans="1:14" x14ac:dyDescent="0.3">
      <c r="A5" s="35"/>
      <c r="B5" s="34"/>
      <c r="C5" s="35"/>
      <c r="D5" s="34"/>
      <c r="E5" s="54"/>
      <c r="F5" s="35"/>
      <c r="G5" s="5" t="s">
        <v>61</v>
      </c>
      <c r="H5" s="5" t="s">
        <v>53</v>
      </c>
      <c r="I5" s="5" t="s">
        <v>17</v>
      </c>
      <c r="J5" s="5" t="s">
        <v>17</v>
      </c>
      <c r="K5" s="5" t="s">
        <v>17</v>
      </c>
      <c r="L5" s="5">
        <v>0.35199999999999998</v>
      </c>
      <c r="M5" s="13" t="str">
        <f t="shared" si="0"/>
        <v>-</v>
      </c>
      <c r="N5" s="33"/>
    </row>
    <row r="6" spans="1:14" x14ac:dyDescent="0.3">
      <c r="A6" s="35"/>
      <c r="B6" s="34"/>
      <c r="C6" s="35"/>
      <c r="D6" s="34"/>
      <c r="E6" s="54"/>
      <c r="F6" s="35"/>
      <c r="G6" s="5" t="s">
        <v>61</v>
      </c>
      <c r="H6" s="5" t="s">
        <v>54</v>
      </c>
      <c r="I6" s="5" t="s">
        <v>17</v>
      </c>
      <c r="J6" s="5" t="s">
        <v>17</v>
      </c>
      <c r="K6" s="5" t="s">
        <v>17</v>
      </c>
      <c r="L6" s="5">
        <v>0.35799999999999998</v>
      </c>
      <c r="M6" s="13" t="str">
        <f t="shared" si="0"/>
        <v>-</v>
      </c>
      <c r="N6" s="33"/>
    </row>
    <row r="7" spans="1:14" x14ac:dyDescent="0.3">
      <c r="A7" s="35"/>
      <c r="B7" s="34"/>
      <c r="C7" s="35"/>
      <c r="D7" s="34"/>
      <c r="E7" s="54"/>
      <c r="F7" s="35"/>
      <c r="G7" s="5" t="s">
        <v>61</v>
      </c>
      <c r="H7" s="5" t="s">
        <v>55</v>
      </c>
      <c r="I7" s="5" t="s">
        <v>17</v>
      </c>
      <c r="J7" s="5" t="s">
        <v>17</v>
      </c>
      <c r="K7" s="5" t="s">
        <v>17</v>
      </c>
      <c r="L7" s="5">
        <v>0.22700000000000001</v>
      </c>
      <c r="M7" s="13" t="str">
        <f t="shared" si="0"/>
        <v>-</v>
      </c>
      <c r="N7" s="33"/>
    </row>
    <row r="8" spans="1:14" x14ac:dyDescent="0.3">
      <c r="A8" s="35"/>
      <c r="B8" s="34"/>
      <c r="C8" s="35"/>
      <c r="D8" s="34"/>
      <c r="E8" s="54"/>
      <c r="F8" s="35"/>
      <c r="G8" s="5" t="s">
        <v>61</v>
      </c>
      <c r="H8" s="5" t="s">
        <v>56</v>
      </c>
      <c r="I8" s="5" t="s">
        <v>17</v>
      </c>
      <c r="J8" s="5" t="s">
        <v>17</v>
      </c>
      <c r="K8" s="5" t="s">
        <v>17</v>
      </c>
      <c r="L8" s="5">
        <v>0.38200000000000001</v>
      </c>
      <c r="M8" s="13" t="str">
        <f t="shared" si="0"/>
        <v>-</v>
      </c>
      <c r="N8" s="33"/>
    </row>
    <row r="9" spans="1:14" x14ac:dyDescent="0.3">
      <c r="A9" s="35"/>
      <c r="B9" s="34"/>
      <c r="C9" s="35"/>
      <c r="D9" s="34"/>
      <c r="E9" s="54"/>
      <c r="F9" s="35"/>
      <c r="G9" s="11" t="s">
        <v>61</v>
      </c>
      <c r="H9" s="11" t="s">
        <v>57</v>
      </c>
      <c r="I9" s="5" t="s">
        <v>17</v>
      </c>
      <c r="J9" s="5" t="s">
        <v>17</v>
      </c>
      <c r="K9" s="5" t="s">
        <v>17</v>
      </c>
      <c r="L9" s="5">
        <v>4.0800000000000003E-2</v>
      </c>
      <c r="M9" s="18" t="str">
        <f t="shared" si="0"/>
        <v>*</v>
      </c>
      <c r="N9" s="33"/>
    </row>
    <row r="10" spans="1:14" x14ac:dyDescent="0.3">
      <c r="A10" s="35"/>
      <c r="B10" s="34"/>
      <c r="C10" s="35"/>
      <c r="D10" s="34"/>
      <c r="E10" s="54"/>
      <c r="F10" s="35"/>
      <c r="G10" s="11" t="s">
        <v>61</v>
      </c>
      <c r="H10" s="11" t="s">
        <v>58</v>
      </c>
      <c r="I10" s="5" t="s">
        <v>17</v>
      </c>
      <c r="J10" s="5" t="s">
        <v>17</v>
      </c>
      <c r="K10" s="5" t="s">
        <v>17</v>
      </c>
      <c r="L10" s="5">
        <v>1.6100000000000001E-3</v>
      </c>
      <c r="M10" s="18" t="str">
        <f t="shared" si="0"/>
        <v>**</v>
      </c>
      <c r="N10" s="33"/>
    </row>
    <row r="11" spans="1:14" x14ac:dyDescent="0.3">
      <c r="A11" s="35"/>
      <c r="B11" s="34"/>
      <c r="C11" s="35"/>
      <c r="D11" s="34"/>
      <c r="E11" s="54"/>
      <c r="F11" s="35"/>
      <c r="G11" s="11" t="s">
        <v>61</v>
      </c>
      <c r="H11" s="11" t="s">
        <v>59</v>
      </c>
      <c r="I11" s="5" t="s">
        <v>17</v>
      </c>
      <c r="J11" s="5" t="s">
        <v>17</v>
      </c>
      <c r="K11" s="5" t="s">
        <v>17</v>
      </c>
      <c r="L11" s="5">
        <v>1.9300000000000001E-2</v>
      </c>
      <c r="M11" s="18" t="str">
        <f t="shared" si="0"/>
        <v>*</v>
      </c>
      <c r="N11" s="33"/>
    </row>
    <row r="12" spans="1:14" x14ac:dyDescent="0.3">
      <c r="A12" s="35"/>
      <c r="B12" s="34"/>
      <c r="C12" s="35"/>
      <c r="D12" s="34"/>
      <c r="E12" s="54"/>
      <c r="F12" s="35"/>
      <c r="G12" s="11" t="s">
        <v>61</v>
      </c>
      <c r="H12" s="11" t="s">
        <v>60</v>
      </c>
      <c r="I12" s="5" t="s">
        <v>17</v>
      </c>
      <c r="J12" s="5" t="s">
        <v>17</v>
      </c>
      <c r="K12" s="5" t="s">
        <v>17</v>
      </c>
      <c r="L12" s="5">
        <v>4.87E-2</v>
      </c>
      <c r="M12" s="18" t="str">
        <f t="shared" si="0"/>
        <v>*</v>
      </c>
      <c r="N12" s="33"/>
    </row>
    <row r="13" spans="1:14" ht="46.8" x14ac:dyDescent="0.3">
      <c r="A13" s="35"/>
      <c r="B13" s="34"/>
      <c r="C13" s="35"/>
      <c r="D13" s="15" t="s">
        <v>103</v>
      </c>
      <c r="E13" s="54"/>
      <c r="F13" s="13" t="s">
        <v>45</v>
      </c>
      <c r="G13" s="33" t="s">
        <v>43</v>
      </c>
      <c r="H13" s="33"/>
      <c r="I13" s="28">
        <v>1.833</v>
      </c>
      <c r="J13" s="28">
        <v>9</v>
      </c>
      <c r="K13" s="28">
        <v>80</v>
      </c>
      <c r="L13" s="5">
        <v>7.4999999999999997E-2</v>
      </c>
      <c r="M13" s="13" t="str">
        <f>IF(L13&gt;0.06,"-",IF(AND(L13&lt;=0.06,L13&gt;0.05),"#",IF(AND(L13&lt;0.05,L13&gt;=0.01),"*",IF(AND(L13&lt;0.01,L13&gt;=0.001),"**","***"))))</f>
        <v>-</v>
      </c>
      <c r="N13" s="33"/>
    </row>
    <row r="14" spans="1:14" x14ac:dyDescent="0.3">
      <c r="A14" s="35"/>
      <c r="B14" s="34"/>
      <c r="C14" s="35"/>
      <c r="D14" s="34" t="s">
        <v>104</v>
      </c>
      <c r="E14" s="54"/>
      <c r="F14" s="13" t="s">
        <v>45</v>
      </c>
      <c r="G14" s="45" t="s">
        <v>43</v>
      </c>
      <c r="H14" s="45"/>
      <c r="I14" s="28">
        <v>4.54</v>
      </c>
      <c r="J14" s="28">
        <v>9</v>
      </c>
      <c r="K14" s="28">
        <v>79</v>
      </c>
      <c r="L14" s="32">
        <v>7.8300000000000006E-5</v>
      </c>
      <c r="M14" s="18" t="str">
        <f>IF(L14&gt;0.06,"-",IF(AND(L14&lt;=0.06,L14&gt;0.05),"#",IF(AND(L14&lt;0.05,L14&gt;=0.01),"*",IF(AND(L14&lt;0.01,L14&gt;=0.001),"**","***"))))</f>
        <v>***</v>
      </c>
      <c r="N14" s="33"/>
    </row>
    <row r="15" spans="1:14" x14ac:dyDescent="0.3">
      <c r="A15" s="35"/>
      <c r="B15" s="34"/>
      <c r="C15" s="35"/>
      <c r="D15" s="34"/>
      <c r="E15" s="54"/>
      <c r="F15" s="35" t="s">
        <v>44</v>
      </c>
      <c r="G15" s="5" t="s">
        <v>61</v>
      </c>
      <c r="H15" s="5" t="s">
        <v>52</v>
      </c>
      <c r="I15" s="5" t="s">
        <v>17</v>
      </c>
      <c r="J15" s="5" t="s">
        <v>17</v>
      </c>
      <c r="K15" s="5" t="s">
        <v>17</v>
      </c>
      <c r="L15" s="5">
        <v>1</v>
      </c>
      <c r="M15" s="13" t="str">
        <f t="shared" ref="M15:M23" si="1">IF(L15&gt;0.06,"-",IF(AND(L15&lt;=0.06,L15&gt;0.05),"#",IF(AND(L15&lt;0.05,L15&gt;=0.01),"*",IF(AND(L15&lt;0.01,L15&gt;=0.001),"**","***"))))</f>
        <v>-</v>
      </c>
      <c r="N15" s="33"/>
    </row>
    <row r="16" spans="1:14" x14ac:dyDescent="0.3">
      <c r="A16" s="35"/>
      <c r="B16" s="34"/>
      <c r="C16" s="35"/>
      <c r="D16" s="34"/>
      <c r="E16" s="54"/>
      <c r="F16" s="35"/>
      <c r="G16" s="5" t="s">
        <v>61</v>
      </c>
      <c r="H16" s="5" t="s">
        <v>53</v>
      </c>
      <c r="I16" s="5" t="s">
        <v>17</v>
      </c>
      <c r="J16" s="5" t="s">
        <v>17</v>
      </c>
      <c r="K16" s="5" t="s">
        <v>17</v>
      </c>
      <c r="L16" s="5">
        <v>0.2</v>
      </c>
      <c r="M16" s="13" t="str">
        <f t="shared" si="1"/>
        <v>-</v>
      </c>
      <c r="N16" s="33"/>
    </row>
    <row r="17" spans="1:14" x14ac:dyDescent="0.3">
      <c r="A17" s="35"/>
      <c r="B17" s="34"/>
      <c r="C17" s="35"/>
      <c r="D17" s="34"/>
      <c r="E17" s="54"/>
      <c r="F17" s="35"/>
      <c r="G17" s="5" t="s">
        <v>61</v>
      </c>
      <c r="H17" s="5" t="s">
        <v>54</v>
      </c>
      <c r="I17" s="5" t="s">
        <v>17</v>
      </c>
      <c r="J17" s="5" t="s">
        <v>17</v>
      </c>
      <c r="K17" s="5" t="s">
        <v>17</v>
      </c>
      <c r="L17" s="5">
        <v>0.36299999999999999</v>
      </c>
      <c r="M17" s="13" t="str">
        <f t="shared" si="1"/>
        <v>-</v>
      </c>
      <c r="N17" s="33"/>
    </row>
    <row r="18" spans="1:14" x14ac:dyDescent="0.3">
      <c r="A18" s="35"/>
      <c r="B18" s="34"/>
      <c r="C18" s="35"/>
      <c r="D18" s="34"/>
      <c r="E18" s="54"/>
      <c r="F18" s="35"/>
      <c r="G18" s="5" t="s">
        <v>61</v>
      </c>
      <c r="H18" s="5" t="s">
        <v>55</v>
      </c>
      <c r="I18" s="5" t="s">
        <v>17</v>
      </c>
      <c r="J18" s="5" t="s">
        <v>17</v>
      </c>
      <c r="K18" s="5" t="s">
        <v>17</v>
      </c>
      <c r="L18" s="5">
        <v>0.19400000000000001</v>
      </c>
      <c r="M18" s="13" t="str">
        <f t="shared" si="1"/>
        <v>-</v>
      </c>
      <c r="N18" s="33"/>
    </row>
    <row r="19" spans="1:14" x14ac:dyDescent="0.3">
      <c r="A19" s="35"/>
      <c r="B19" s="34"/>
      <c r="C19" s="35"/>
      <c r="D19" s="34"/>
      <c r="E19" s="54"/>
      <c r="F19" s="35"/>
      <c r="G19" s="5" t="s">
        <v>61</v>
      </c>
      <c r="H19" s="5" t="s">
        <v>56</v>
      </c>
      <c r="I19" s="5" t="s">
        <v>17</v>
      </c>
      <c r="J19" s="5" t="s">
        <v>17</v>
      </c>
      <c r="K19" s="5" t="s">
        <v>17</v>
      </c>
      <c r="L19" s="5">
        <v>0.60799999999999998</v>
      </c>
      <c r="M19" s="13" t="str">
        <f t="shared" si="1"/>
        <v>-</v>
      </c>
      <c r="N19" s="33"/>
    </row>
    <row r="20" spans="1:14" x14ac:dyDescent="0.3">
      <c r="A20" s="35"/>
      <c r="B20" s="34"/>
      <c r="C20" s="35"/>
      <c r="D20" s="34"/>
      <c r="E20" s="54"/>
      <c r="F20" s="35"/>
      <c r="G20" s="11" t="s">
        <v>61</v>
      </c>
      <c r="H20" s="11" t="s">
        <v>57</v>
      </c>
      <c r="I20" s="5" t="s">
        <v>17</v>
      </c>
      <c r="J20" s="5" t="s">
        <v>17</v>
      </c>
      <c r="K20" s="5" t="s">
        <v>17</v>
      </c>
      <c r="L20" s="5">
        <v>6.9699999999999996E-3</v>
      </c>
      <c r="M20" s="18" t="str">
        <f t="shared" si="1"/>
        <v>**</v>
      </c>
      <c r="N20" s="33"/>
    </row>
    <row r="21" spans="1:14" x14ac:dyDescent="0.3">
      <c r="A21" s="35"/>
      <c r="B21" s="34"/>
      <c r="C21" s="35"/>
      <c r="D21" s="34"/>
      <c r="E21" s="54"/>
      <c r="F21" s="35"/>
      <c r="G21" s="11" t="s">
        <v>61</v>
      </c>
      <c r="H21" s="11" t="s">
        <v>58</v>
      </c>
      <c r="I21" s="5" t="s">
        <v>17</v>
      </c>
      <c r="J21" s="5" t="s">
        <v>17</v>
      </c>
      <c r="K21" s="5" t="s">
        <v>17</v>
      </c>
      <c r="L21" s="5">
        <v>1.2099999999999999E-3</v>
      </c>
      <c r="M21" s="18" t="str">
        <f t="shared" si="1"/>
        <v>**</v>
      </c>
      <c r="N21" s="33"/>
    </row>
    <row r="22" spans="1:14" x14ac:dyDescent="0.3">
      <c r="A22" s="35"/>
      <c r="B22" s="34"/>
      <c r="C22" s="35"/>
      <c r="D22" s="34"/>
      <c r="E22" s="54"/>
      <c r="F22" s="35"/>
      <c r="G22" s="11" t="s">
        <v>61</v>
      </c>
      <c r="H22" s="11" t="s">
        <v>59</v>
      </c>
      <c r="I22" s="5" t="s">
        <v>17</v>
      </c>
      <c r="J22" s="5" t="s">
        <v>17</v>
      </c>
      <c r="K22" s="5" t="s">
        <v>17</v>
      </c>
      <c r="L22" s="5">
        <v>1.26E-2</v>
      </c>
      <c r="M22" s="18" t="str">
        <f t="shared" si="1"/>
        <v>*</v>
      </c>
      <c r="N22" s="33"/>
    </row>
    <row r="23" spans="1:14" x14ac:dyDescent="0.3">
      <c r="A23" s="35"/>
      <c r="B23" s="34"/>
      <c r="C23" s="35"/>
      <c r="D23" s="34"/>
      <c r="E23" s="54"/>
      <c r="F23" s="35"/>
      <c r="G23" s="11" t="s">
        <v>61</v>
      </c>
      <c r="H23" s="11" t="s">
        <v>60</v>
      </c>
      <c r="I23" s="5" t="s">
        <v>17</v>
      </c>
      <c r="J23" s="5" t="s">
        <v>17</v>
      </c>
      <c r="K23" s="5" t="s">
        <v>17</v>
      </c>
      <c r="L23" s="5">
        <v>3.15E-2</v>
      </c>
      <c r="M23" s="18" t="str">
        <f t="shared" si="1"/>
        <v>*</v>
      </c>
      <c r="N23" s="33"/>
    </row>
    <row r="24" spans="1:14" x14ac:dyDescent="0.3">
      <c r="A24" s="35"/>
      <c r="B24" s="34"/>
      <c r="C24" s="35"/>
      <c r="D24" s="34" t="s">
        <v>101</v>
      </c>
      <c r="E24" s="53" t="s">
        <v>105</v>
      </c>
      <c r="F24" s="13" t="s">
        <v>45</v>
      </c>
      <c r="G24" s="45" t="s">
        <v>43</v>
      </c>
      <c r="H24" s="45"/>
      <c r="I24" s="28">
        <v>3.5510000000000002</v>
      </c>
      <c r="J24" s="28">
        <v>9</v>
      </c>
      <c r="K24" s="28">
        <v>49</v>
      </c>
      <c r="L24" s="5">
        <v>2E-3</v>
      </c>
      <c r="M24" s="18" t="str">
        <f>IF(L24&gt;0.06,"-",IF(AND(L24&lt;=0.06,L24&gt;0.05),"#",IF(AND(L24&lt;0.05,L24&gt;=0.01),"*",IF(AND(L24&lt;0.01,L24&gt;=0.001),"**","***"))))</f>
        <v>**</v>
      </c>
      <c r="N24" s="33"/>
    </row>
    <row r="25" spans="1:14" x14ac:dyDescent="0.3">
      <c r="A25" s="35"/>
      <c r="B25" s="34"/>
      <c r="C25" s="35"/>
      <c r="D25" s="34"/>
      <c r="E25" s="54"/>
      <c r="F25" s="35" t="s">
        <v>44</v>
      </c>
      <c r="G25" s="5" t="s">
        <v>61</v>
      </c>
      <c r="H25" s="5" t="s">
        <v>52</v>
      </c>
      <c r="I25" s="5" t="s">
        <v>17</v>
      </c>
      <c r="J25" s="5" t="s">
        <v>17</v>
      </c>
      <c r="K25" s="5" t="s">
        <v>17</v>
      </c>
      <c r="L25" s="5">
        <v>0.998</v>
      </c>
      <c r="M25" s="13" t="str">
        <f t="shared" ref="M25:M33" si="2">IF(L25&gt;0.06,"-",IF(AND(L25&lt;=0.06,L25&gt;0.05),"#",IF(AND(L25&lt;0.05,L25&gt;=0.01),"*",IF(AND(L25&lt;0.01,L25&gt;=0.001),"**","***"))))</f>
        <v>-</v>
      </c>
      <c r="N25" s="33"/>
    </row>
    <row r="26" spans="1:14" x14ac:dyDescent="0.3">
      <c r="A26" s="35"/>
      <c r="B26" s="34"/>
      <c r="C26" s="35"/>
      <c r="D26" s="34"/>
      <c r="E26" s="54"/>
      <c r="F26" s="35"/>
      <c r="G26" s="5" t="s">
        <v>61</v>
      </c>
      <c r="H26" s="5" t="s">
        <v>53</v>
      </c>
      <c r="I26" s="5" t="s">
        <v>17</v>
      </c>
      <c r="J26" s="5" t="s">
        <v>17</v>
      </c>
      <c r="K26" s="5" t="s">
        <v>17</v>
      </c>
      <c r="L26" s="5">
        <v>1</v>
      </c>
      <c r="M26" s="13" t="str">
        <f t="shared" si="2"/>
        <v>-</v>
      </c>
      <c r="N26" s="33"/>
    </row>
    <row r="27" spans="1:14" x14ac:dyDescent="0.3">
      <c r="A27" s="35"/>
      <c r="B27" s="34"/>
      <c r="C27" s="35"/>
      <c r="D27" s="34"/>
      <c r="E27" s="54"/>
      <c r="F27" s="35"/>
      <c r="G27" s="5" t="s">
        <v>61</v>
      </c>
      <c r="H27" s="5" t="s">
        <v>54</v>
      </c>
      <c r="I27" s="5" t="s">
        <v>17</v>
      </c>
      <c r="J27" s="5" t="s">
        <v>17</v>
      </c>
      <c r="K27" s="5" t="s">
        <v>17</v>
      </c>
      <c r="L27" s="5">
        <v>0.99399999999999999</v>
      </c>
      <c r="M27" s="13" t="str">
        <f t="shared" si="2"/>
        <v>-</v>
      </c>
      <c r="N27" s="33"/>
    </row>
    <row r="28" spans="1:14" x14ac:dyDescent="0.3">
      <c r="A28" s="35"/>
      <c r="B28" s="34"/>
      <c r="C28" s="35"/>
      <c r="D28" s="34"/>
      <c r="E28" s="54"/>
      <c r="F28" s="35"/>
      <c r="G28" s="5" t="s">
        <v>61</v>
      </c>
      <c r="H28" s="5" t="s">
        <v>55</v>
      </c>
      <c r="I28" s="5" t="s">
        <v>17</v>
      </c>
      <c r="J28" s="5" t="s">
        <v>17</v>
      </c>
      <c r="K28" s="5" t="s">
        <v>17</v>
      </c>
      <c r="L28" s="5">
        <v>0.622</v>
      </c>
      <c r="M28" s="13" t="str">
        <f t="shared" si="2"/>
        <v>-</v>
      </c>
      <c r="N28" s="33"/>
    </row>
    <row r="29" spans="1:14" x14ac:dyDescent="0.3">
      <c r="A29" s="35"/>
      <c r="B29" s="34"/>
      <c r="C29" s="35"/>
      <c r="D29" s="34"/>
      <c r="E29" s="54"/>
      <c r="F29" s="35"/>
      <c r="G29" s="5" t="s">
        <v>61</v>
      </c>
      <c r="H29" s="5" t="s">
        <v>56</v>
      </c>
      <c r="I29" s="5" t="s">
        <v>17</v>
      </c>
      <c r="J29" s="5" t="s">
        <v>17</v>
      </c>
      <c r="K29" s="5" t="s">
        <v>17</v>
      </c>
      <c r="L29" s="5">
        <v>0.621</v>
      </c>
      <c r="M29" s="13" t="str">
        <f t="shared" si="2"/>
        <v>-</v>
      </c>
      <c r="N29" s="33"/>
    </row>
    <row r="30" spans="1:14" x14ac:dyDescent="0.3">
      <c r="A30" s="35"/>
      <c r="B30" s="34"/>
      <c r="C30" s="35"/>
      <c r="D30" s="34"/>
      <c r="E30" s="54"/>
      <c r="F30" s="35"/>
      <c r="G30" s="5" t="s">
        <v>61</v>
      </c>
      <c r="H30" s="5" t="s">
        <v>57</v>
      </c>
      <c r="I30" s="5" t="s">
        <v>17</v>
      </c>
      <c r="J30" s="5" t="s">
        <v>17</v>
      </c>
      <c r="K30" s="5" t="s">
        <v>17</v>
      </c>
      <c r="L30" s="5">
        <v>0.94299999999999995</v>
      </c>
      <c r="M30" s="13" t="str">
        <f t="shared" si="2"/>
        <v>-</v>
      </c>
      <c r="N30" s="33"/>
    </row>
    <row r="31" spans="1:14" x14ac:dyDescent="0.3">
      <c r="A31" s="35"/>
      <c r="B31" s="34"/>
      <c r="C31" s="35"/>
      <c r="D31" s="34"/>
      <c r="E31" s="54"/>
      <c r="F31" s="35"/>
      <c r="G31" s="5" t="s">
        <v>61</v>
      </c>
      <c r="H31" s="5" t="s">
        <v>58</v>
      </c>
      <c r="I31" s="5" t="s">
        <v>17</v>
      </c>
      <c r="J31" s="5" t="s">
        <v>17</v>
      </c>
      <c r="K31" s="5" t="s">
        <v>17</v>
      </c>
      <c r="L31" s="5">
        <v>0.111</v>
      </c>
      <c r="M31" s="13" t="str">
        <f t="shared" si="2"/>
        <v>-</v>
      </c>
      <c r="N31" s="33"/>
    </row>
    <row r="32" spans="1:14" x14ac:dyDescent="0.3">
      <c r="A32" s="35"/>
      <c r="B32" s="34"/>
      <c r="C32" s="35"/>
      <c r="D32" s="34"/>
      <c r="E32" s="54"/>
      <c r="F32" s="35"/>
      <c r="G32" s="5" t="s">
        <v>61</v>
      </c>
      <c r="H32" s="5" t="s">
        <v>59</v>
      </c>
      <c r="I32" s="5" t="s">
        <v>17</v>
      </c>
      <c r="J32" s="5" t="s">
        <v>17</v>
      </c>
      <c r="K32" s="5" t="s">
        <v>17</v>
      </c>
      <c r="L32" s="5">
        <v>9.5399999999999999E-2</v>
      </c>
      <c r="M32" s="13" t="str">
        <f t="shared" si="2"/>
        <v>-</v>
      </c>
      <c r="N32" s="33"/>
    </row>
    <row r="33" spans="1:14" x14ac:dyDescent="0.3">
      <c r="A33" s="35"/>
      <c r="B33" s="34"/>
      <c r="C33" s="35"/>
      <c r="D33" s="34"/>
      <c r="E33" s="54"/>
      <c r="F33" s="35"/>
      <c r="G33" s="11" t="s">
        <v>61</v>
      </c>
      <c r="H33" s="11" t="s">
        <v>60</v>
      </c>
      <c r="I33" s="5" t="s">
        <v>17</v>
      </c>
      <c r="J33" s="5" t="s">
        <v>17</v>
      </c>
      <c r="K33" s="5" t="s">
        <v>17</v>
      </c>
      <c r="L33" s="5">
        <v>3.4099999999999998E-2</v>
      </c>
      <c r="M33" s="18" t="str">
        <f t="shared" si="2"/>
        <v>*</v>
      </c>
      <c r="N33" s="33"/>
    </row>
    <row r="34" spans="1:14" ht="46.8" x14ac:dyDescent="0.3">
      <c r="A34" s="35"/>
      <c r="B34" s="34"/>
      <c r="C34" s="35"/>
      <c r="D34" s="15" t="s">
        <v>103</v>
      </c>
      <c r="E34" s="54"/>
      <c r="F34" s="13" t="s">
        <v>45</v>
      </c>
      <c r="G34" s="55" t="s">
        <v>43</v>
      </c>
      <c r="H34" s="56"/>
      <c r="I34" s="5">
        <v>0.97499999999999998</v>
      </c>
      <c r="J34" s="5">
        <v>9</v>
      </c>
      <c r="K34" s="5">
        <v>50</v>
      </c>
      <c r="L34" s="5">
        <v>0.47799999999999998</v>
      </c>
      <c r="M34" s="5" t="str">
        <f>IF(L34&gt;0.06,"-",IF(AND(L34&lt;=0.06,L34&gt;0.05),"#",IF(AND(L34&lt;0.05,L34&gt;=0.01),"*",IF(AND(L34&lt;0.01,L34&gt;=0.001),"**","***"))))</f>
        <v>-</v>
      </c>
      <c r="N34" s="33"/>
    </row>
    <row r="35" spans="1:14" x14ac:dyDescent="0.3">
      <c r="A35" s="35"/>
      <c r="B35" s="34"/>
      <c r="C35" s="35"/>
      <c r="D35" s="34" t="s">
        <v>104</v>
      </c>
      <c r="E35" s="54"/>
      <c r="F35" s="13" t="s">
        <v>45</v>
      </c>
      <c r="G35" s="45" t="s">
        <v>43</v>
      </c>
      <c r="H35" s="45"/>
      <c r="I35" s="28">
        <v>4.5750000000000002</v>
      </c>
      <c r="J35" s="28">
        <v>9</v>
      </c>
      <c r="K35" s="28">
        <v>50</v>
      </c>
      <c r="L35" s="5">
        <v>1.9900000000000001E-4</v>
      </c>
      <c r="M35" s="18" t="str">
        <f>IF(L35&gt;0.06,"-",IF(AND(L35&lt;=0.06,L35&gt;0.05),"#",IF(AND(L35&lt;0.05,L35&gt;=0.01),"*",IF(AND(L35&lt;0.01,L35&gt;=0.001),"**","***"))))</f>
        <v>***</v>
      </c>
      <c r="N35" s="33"/>
    </row>
    <row r="36" spans="1:14" x14ac:dyDescent="0.3">
      <c r="A36" s="35"/>
      <c r="B36" s="34"/>
      <c r="C36" s="35"/>
      <c r="D36" s="34"/>
      <c r="E36" s="54"/>
      <c r="F36" s="35" t="s">
        <v>44</v>
      </c>
      <c r="G36" s="5" t="s">
        <v>61</v>
      </c>
      <c r="H36" s="5" t="s">
        <v>52</v>
      </c>
      <c r="I36" s="5" t="s">
        <v>17</v>
      </c>
      <c r="J36" s="5" t="s">
        <v>17</v>
      </c>
      <c r="K36" s="5" t="s">
        <v>17</v>
      </c>
      <c r="L36" s="5">
        <v>1</v>
      </c>
      <c r="M36" s="13" t="str">
        <f t="shared" ref="M36:M44" si="3">IF(L36&gt;0.06,"-",IF(AND(L36&lt;=0.06,L36&gt;0.05),"#",IF(AND(L36&lt;0.05,L36&gt;=0.01),"*",IF(AND(L36&lt;0.01,L36&gt;=0.001),"**","***"))))</f>
        <v>-</v>
      </c>
      <c r="N36" s="33"/>
    </row>
    <row r="37" spans="1:14" x14ac:dyDescent="0.3">
      <c r="A37" s="35"/>
      <c r="B37" s="34"/>
      <c r="C37" s="35"/>
      <c r="D37" s="34"/>
      <c r="E37" s="54"/>
      <c r="F37" s="35"/>
      <c r="G37" s="5" t="s">
        <v>61</v>
      </c>
      <c r="H37" s="5" t="s">
        <v>53</v>
      </c>
      <c r="I37" s="5" t="s">
        <v>17</v>
      </c>
      <c r="J37" s="5" t="s">
        <v>17</v>
      </c>
      <c r="K37" s="5" t="s">
        <v>17</v>
      </c>
      <c r="L37" s="5">
        <v>1</v>
      </c>
      <c r="M37" s="13" t="str">
        <f t="shared" si="3"/>
        <v>-</v>
      </c>
      <c r="N37" s="33"/>
    </row>
    <row r="38" spans="1:14" x14ac:dyDescent="0.3">
      <c r="A38" s="35"/>
      <c r="B38" s="34"/>
      <c r="C38" s="35"/>
      <c r="D38" s="34"/>
      <c r="E38" s="54"/>
      <c r="F38" s="35"/>
      <c r="G38" s="5" t="s">
        <v>61</v>
      </c>
      <c r="H38" s="5" t="s">
        <v>54</v>
      </c>
      <c r="I38" s="5" t="s">
        <v>17</v>
      </c>
      <c r="J38" s="5" t="s">
        <v>17</v>
      </c>
      <c r="K38" s="5" t="s">
        <v>17</v>
      </c>
      <c r="L38" s="5">
        <v>0.91900000000000004</v>
      </c>
      <c r="M38" s="13" t="str">
        <f t="shared" si="3"/>
        <v>-</v>
      </c>
      <c r="N38" s="33"/>
    </row>
    <row r="39" spans="1:14" x14ac:dyDescent="0.3">
      <c r="A39" s="35"/>
      <c r="B39" s="34"/>
      <c r="C39" s="35"/>
      <c r="D39" s="34"/>
      <c r="E39" s="54"/>
      <c r="F39" s="35"/>
      <c r="G39" s="5" t="s">
        <v>61</v>
      </c>
      <c r="H39" s="5" t="s">
        <v>55</v>
      </c>
      <c r="I39" s="5" t="s">
        <v>17</v>
      </c>
      <c r="J39" s="5" t="s">
        <v>17</v>
      </c>
      <c r="K39" s="5" t="s">
        <v>17</v>
      </c>
      <c r="L39" s="5">
        <v>0.52900000000000003</v>
      </c>
      <c r="M39" s="13" t="str">
        <f t="shared" si="3"/>
        <v>-</v>
      </c>
      <c r="N39" s="33"/>
    </row>
    <row r="40" spans="1:14" x14ac:dyDescent="0.3">
      <c r="A40" s="35"/>
      <c r="B40" s="34"/>
      <c r="C40" s="35"/>
      <c r="D40" s="34"/>
      <c r="E40" s="54"/>
      <c r="F40" s="35"/>
      <c r="G40" s="5" t="s">
        <v>61</v>
      </c>
      <c r="H40" s="5" t="s">
        <v>56</v>
      </c>
      <c r="I40" s="5" t="s">
        <v>17</v>
      </c>
      <c r="J40" s="5" t="s">
        <v>17</v>
      </c>
      <c r="K40" s="5" t="s">
        <v>17</v>
      </c>
      <c r="L40" s="5">
        <v>0.371</v>
      </c>
      <c r="M40" s="13" t="str">
        <f t="shared" si="3"/>
        <v>-</v>
      </c>
      <c r="N40" s="33"/>
    </row>
    <row r="41" spans="1:14" x14ac:dyDescent="0.3">
      <c r="A41" s="35"/>
      <c r="B41" s="34"/>
      <c r="C41" s="35"/>
      <c r="D41" s="34"/>
      <c r="E41" s="54"/>
      <c r="F41" s="35"/>
      <c r="G41" s="5" t="s">
        <v>61</v>
      </c>
      <c r="H41" s="5" t="s">
        <v>57</v>
      </c>
      <c r="I41" s="5" t="s">
        <v>17</v>
      </c>
      <c r="J41" s="5" t="s">
        <v>17</v>
      </c>
      <c r="K41" s="5" t="s">
        <v>17</v>
      </c>
      <c r="L41" s="5">
        <v>0.17699999999999999</v>
      </c>
      <c r="M41" s="13" t="str">
        <f t="shared" si="3"/>
        <v>-</v>
      </c>
      <c r="N41" s="33"/>
    </row>
    <row r="42" spans="1:14" x14ac:dyDescent="0.3">
      <c r="A42" s="35"/>
      <c r="B42" s="34"/>
      <c r="C42" s="35"/>
      <c r="D42" s="34"/>
      <c r="E42" s="54"/>
      <c r="F42" s="35"/>
      <c r="G42" s="11" t="s">
        <v>61</v>
      </c>
      <c r="H42" s="11" t="s">
        <v>58</v>
      </c>
      <c r="I42" s="5" t="s">
        <v>17</v>
      </c>
      <c r="J42" s="5" t="s">
        <v>17</v>
      </c>
      <c r="K42" s="5" t="s">
        <v>17</v>
      </c>
      <c r="L42" s="5">
        <v>9.5499999999999995E-3</v>
      </c>
      <c r="M42" s="18" t="str">
        <f t="shared" si="3"/>
        <v>**</v>
      </c>
      <c r="N42" s="33"/>
    </row>
    <row r="43" spans="1:14" x14ac:dyDescent="0.3">
      <c r="A43" s="35"/>
      <c r="B43" s="34"/>
      <c r="C43" s="35"/>
      <c r="D43" s="34"/>
      <c r="E43" s="54"/>
      <c r="F43" s="35"/>
      <c r="G43" s="11" t="s">
        <v>61</v>
      </c>
      <c r="H43" s="11" t="s">
        <v>59</v>
      </c>
      <c r="I43" s="5" t="s">
        <v>17</v>
      </c>
      <c r="J43" s="5" t="s">
        <v>17</v>
      </c>
      <c r="K43" s="5" t="s">
        <v>17</v>
      </c>
      <c r="L43" s="5">
        <v>2.2100000000000002E-2</v>
      </c>
      <c r="M43" s="18" t="str">
        <f t="shared" si="3"/>
        <v>*</v>
      </c>
      <c r="N43" s="33"/>
    </row>
    <row r="44" spans="1:14" x14ac:dyDescent="0.3">
      <c r="A44" s="35"/>
      <c r="B44" s="34"/>
      <c r="C44" s="35"/>
      <c r="D44" s="34"/>
      <c r="E44" s="54"/>
      <c r="F44" s="35"/>
      <c r="G44" s="11" t="s">
        <v>61</v>
      </c>
      <c r="H44" s="11" t="s">
        <v>60</v>
      </c>
      <c r="I44" s="5" t="s">
        <v>17</v>
      </c>
      <c r="J44" s="5" t="s">
        <v>17</v>
      </c>
      <c r="K44" s="5" t="s">
        <v>17</v>
      </c>
      <c r="L44" s="5">
        <v>7.5100000000000002E-3</v>
      </c>
      <c r="M44" s="18" t="str">
        <f t="shared" si="3"/>
        <v>**</v>
      </c>
      <c r="N44" s="33"/>
    </row>
    <row r="45" spans="1:14" ht="46.8" x14ac:dyDescent="0.3">
      <c r="A45" s="35"/>
      <c r="B45" s="34"/>
      <c r="C45" s="35"/>
      <c r="D45" s="15" t="s">
        <v>101</v>
      </c>
      <c r="E45" s="35" t="s">
        <v>106</v>
      </c>
      <c r="F45" s="13" t="s">
        <v>45</v>
      </c>
      <c r="G45" s="33" t="s">
        <v>43</v>
      </c>
      <c r="H45" s="33"/>
      <c r="I45" s="28">
        <v>0.81799999999999995</v>
      </c>
      <c r="J45" s="28">
        <v>9</v>
      </c>
      <c r="K45" s="28">
        <v>48</v>
      </c>
      <c r="L45" s="5">
        <v>0.60299999999999998</v>
      </c>
      <c r="M45" s="13" t="str">
        <f>IF(L45&gt;0.06,"-",IF(AND(L45&lt;=0.06,L45&gt;0.05),"#",IF(AND(L45&lt;0.05,L45&gt;=0.01),"*",IF(AND(L45&lt;0.01,L45&gt;=0.001),"**","***"))))</f>
        <v>-</v>
      </c>
      <c r="N45" s="33"/>
    </row>
    <row r="46" spans="1:14" ht="19.2" customHeight="1" x14ac:dyDescent="0.3">
      <c r="A46" s="35"/>
      <c r="B46" s="34"/>
      <c r="C46" s="35"/>
      <c r="D46" s="38" t="s">
        <v>103</v>
      </c>
      <c r="E46" s="35"/>
      <c r="F46" s="13" t="s">
        <v>45</v>
      </c>
      <c r="G46" s="45" t="s">
        <v>43</v>
      </c>
      <c r="H46" s="45"/>
      <c r="I46" s="28">
        <v>3.544</v>
      </c>
      <c r="J46" s="28">
        <v>9</v>
      </c>
      <c r="K46" s="28">
        <v>50</v>
      </c>
      <c r="L46" s="5">
        <v>2E-3</v>
      </c>
      <c r="M46" s="18" t="str">
        <f>IF(L46&gt;0.06,"-",IF(AND(L46&lt;=0.06,L46&gt;0.05),"#",IF(AND(L46&lt;0.05,L46&gt;=0.01),"*",IF(AND(L46&lt;0.01,L46&gt;=0.001),"**","***"))))</f>
        <v>**</v>
      </c>
      <c r="N46" s="33"/>
    </row>
    <row r="47" spans="1:14" x14ac:dyDescent="0.3">
      <c r="A47" s="35"/>
      <c r="B47" s="34"/>
      <c r="C47" s="35"/>
      <c r="D47" s="39"/>
      <c r="E47" s="35"/>
      <c r="F47" s="35" t="s">
        <v>44</v>
      </c>
      <c r="G47" s="5" t="s">
        <v>61</v>
      </c>
      <c r="H47" s="5" t="s">
        <v>52</v>
      </c>
      <c r="I47" s="5" t="s">
        <v>17</v>
      </c>
      <c r="J47" s="5" t="s">
        <v>17</v>
      </c>
      <c r="K47" s="5" t="s">
        <v>17</v>
      </c>
      <c r="L47" s="5">
        <v>1</v>
      </c>
      <c r="M47" s="13" t="str">
        <f t="shared" ref="M47:M65" si="4">IF(L47&gt;0.06,"-",IF(AND(L47&lt;=0.06,L47&gt;0.05),"#",IF(AND(L47&lt;0.05,L47&gt;=0.01),"*",IF(AND(L47&lt;0.01,L47&gt;=0.001),"**","***"))))</f>
        <v>-</v>
      </c>
      <c r="N47" s="33"/>
    </row>
    <row r="48" spans="1:14" x14ac:dyDescent="0.3">
      <c r="A48" s="35"/>
      <c r="B48" s="34"/>
      <c r="C48" s="35"/>
      <c r="D48" s="39"/>
      <c r="E48" s="35"/>
      <c r="F48" s="35"/>
      <c r="G48" s="5" t="s">
        <v>61</v>
      </c>
      <c r="H48" s="5" t="s">
        <v>53</v>
      </c>
      <c r="I48" s="5" t="s">
        <v>17</v>
      </c>
      <c r="J48" s="5" t="s">
        <v>17</v>
      </c>
      <c r="K48" s="5" t="s">
        <v>17</v>
      </c>
      <c r="L48" s="5">
        <v>1</v>
      </c>
      <c r="M48" s="13" t="str">
        <f t="shared" si="4"/>
        <v>-</v>
      </c>
      <c r="N48" s="33"/>
    </row>
    <row r="49" spans="1:14" x14ac:dyDescent="0.3">
      <c r="A49" s="35"/>
      <c r="B49" s="34"/>
      <c r="C49" s="35"/>
      <c r="D49" s="39"/>
      <c r="E49" s="35"/>
      <c r="F49" s="35"/>
      <c r="G49" s="5" t="s">
        <v>61</v>
      </c>
      <c r="H49" s="5" t="s">
        <v>54</v>
      </c>
      <c r="I49" s="5" t="s">
        <v>17</v>
      </c>
      <c r="J49" s="5" t="s">
        <v>17</v>
      </c>
      <c r="K49" s="5" t="s">
        <v>17</v>
      </c>
      <c r="L49" s="5">
        <v>1</v>
      </c>
      <c r="M49" s="13" t="str">
        <f t="shared" si="4"/>
        <v>-</v>
      </c>
      <c r="N49" s="33"/>
    </row>
    <row r="50" spans="1:14" x14ac:dyDescent="0.3">
      <c r="A50" s="35"/>
      <c r="B50" s="34"/>
      <c r="C50" s="35"/>
      <c r="D50" s="39"/>
      <c r="E50" s="35"/>
      <c r="F50" s="35"/>
      <c r="G50" s="5" t="s">
        <v>61</v>
      </c>
      <c r="H50" s="5" t="s">
        <v>55</v>
      </c>
      <c r="I50" s="5" t="s">
        <v>17</v>
      </c>
      <c r="J50" s="5" t="s">
        <v>17</v>
      </c>
      <c r="K50" s="5" t="s">
        <v>17</v>
      </c>
      <c r="L50" s="31">
        <v>1</v>
      </c>
      <c r="M50" s="13" t="str">
        <f t="shared" si="4"/>
        <v>-</v>
      </c>
      <c r="N50" s="33"/>
    </row>
    <row r="51" spans="1:14" x14ac:dyDescent="0.3">
      <c r="A51" s="35"/>
      <c r="B51" s="34"/>
      <c r="C51" s="35"/>
      <c r="D51" s="39"/>
      <c r="E51" s="35"/>
      <c r="F51" s="35"/>
      <c r="G51" s="5" t="s">
        <v>61</v>
      </c>
      <c r="H51" s="5" t="s">
        <v>56</v>
      </c>
      <c r="I51" s="5" t="s">
        <v>17</v>
      </c>
      <c r="J51" s="5" t="s">
        <v>17</v>
      </c>
      <c r="K51" s="5" t="s">
        <v>17</v>
      </c>
      <c r="L51" s="31">
        <v>1</v>
      </c>
      <c r="M51" s="13" t="str">
        <f t="shared" si="4"/>
        <v>-</v>
      </c>
      <c r="N51" s="33"/>
    </row>
    <row r="52" spans="1:14" x14ac:dyDescent="0.3">
      <c r="A52" s="35"/>
      <c r="B52" s="34"/>
      <c r="C52" s="35"/>
      <c r="D52" s="39"/>
      <c r="E52" s="35"/>
      <c r="F52" s="35"/>
      <c r="G52" s="5" t="s">
        <v>61</v>
      </c>
      <c r="H52" s="5" t="s">
        <v>57</v>
      </c>
      <c r="I52" s="5" t="s">
        <v>17</v>
      </c>
      <c r="J52" s="5" t="s">
        <v>17</v>
      </c>
      <c r="K52" s="5" t="s">
        <v>17</v>
      </c>
      <c r="L52" s="5">
        <v>0.81699999999999995</v>
      </c>
      <c r="M52" s="5" t="str">
        <f t="shared" si="4"/>
        <v>-</v>
      </c>
      <c r="N52" s="33"/>
    </row>
    <row r="53" spans="1:14" x14ac:dyDescent="0.3">
      <c r="A53" s="35"/>
      <c r="B53" s="34"/>
      <c r="C53" s="35"/>
      <c r="D53" s="39"/>
      <c r="E53" s="35"/>
      <c r="F53" s="35"/>
      <c r="G53" s="5" t="s">
        <v>61</v>
      </c>
      <c r="H53" s="5" t="s">
        <v>58</v>
      </c>
      <c r="I53" s="5" t="s">
        <v>17</v>
      </c>
      <c r="J53" s="5" t="s">
        <v>17</v>
      </c>
      <c r="K53" s="5" t="s">
        <v>17</v>
      </c>
      <c r="L53" s="5">
        <v>0.68200000000000005</v>
      </c>
      <c r="M53" s="5" t="str">
        <f t="shared" si="4"/>
        <v>-</v>
      </c>
      <c r="N53" s="33"/>
    </row>
    <row r="54" spans="1:14" x14ac:dyDescent="0.3">
      <c r="A54" s="35"/>
      <c r="B54" s="34"/>
      <c r="C54" s="35"/>
      <c r="D54" s="39"/>
      <c r="E54" s="35"/>
      <c r="F54" s="35"/>
      <c r="G54" s="5" t="s">
        <v>61</v>
      </c>
      <c r="H54" s="5" t="s">
        <v>59</v>
      </c>
      <c r="I54" s="5" t="s">
        <v>17</v>
      </c>
      <c r="J54" s="5" t="s">
        <v>17</v>
      </c>
      <c r="K54" s="5" t="s">
        <v>17</v>
      </c>
      <c r="L54" s="5">
        <v>0.95199999999999996</v>
      </c>
      <c r="M54" s="5" t="str">
        <f t="shared" si="4"/>
        <v>-</v>
      </c>
      <c r="N54" s="33"/>
    </row>
    <row r="55" spans="1:14" x14ac:dyDescent="0.3">
      <c r="A55" s="35"/>
      <c r="B55" s="34"/>
      <c r="C55" s="35"/>
      <c r="D55" s="40"/>
      <c r="E55" s="35"/>
      <c r="F55" s="35"/>
      <c r="G55" s="11" t="s">
        <v>61</v>
      </c>
      <c r="H55" s="11" t="s">
        <v>60</v>
      </c>
      <c r="I55" s="5" t="s">
        <v>17</v>
      </c>
      <c r="J55" s="5" t="s">
        <v>17</v>
      </c>
      <c r="K55" s="5" t="s">
        <v>17</v>
      </c>
      <c r="L55" s="5">
        <v>9.1000000000000004E-3</v>
      </c>
      <c r="M55" s="18" t="str">
        <f t="shared" si="4"/>
        <v>**</v>
      </c>
      <c r="N55" s="33"/>
    </row>
    <row r="56" spans="1:14" ht="15.6" customHeight="1" x14ac:dyDescent="0.3">
      <c r="A56" s="35"/>
      <c r="B56" s="34"/>
      <c r="C56" s="35"/>
      <c r="D56" s="34" t="s">
        <v>104</v>
      </c>
      <c r="E56" s="35"/>
      <c r="F56" s="13" t="s">
        <v>45</v>
      </c>
      <c r="G56" s="45" t="s">
        <v>43</v>
      </c>
      <c r="H56" s="45"/>
      <c r="I56" s="28">
        <v>2.3860000000000001</v>
      </c>
      <c r="J56" s="28">
        <v>9</v>
      </c>
      <c r="K56" s="28">
        <v>50</v>
      </c>
      <c r="L56" s="5">
        <v>2.5000000000000001E-2</v>
      </c>
      <c r="M56" s="18" t="str">
        <f>IF(L56&gt;0.06,"-",IF(AND(L56&lt;=0.06,L56&gt;0.05),"#",IF(AND(L56&lt;0.05,L56&gt;=0.01),"*",IF(AND(L56&lt;0.01,L56&gt;=0.001),"**","***"))))</f>
        <v>*</v>
      </c>
      <c r="N56" s="33"/>
    </row>
    <row r="57" spans="1:14" x14ac:dyDescent="0.3">
      <c r="A57" s="35"/>
      <c r="B57" s="34"/>
      <c r="C57" s="35"/>
      <c r="D57" s="34"/>
      <c r="E57" s="35"/>
      <c r="F57" s="35" t="s">
        <v>44</v>
      </c>
      <c r="G57" s="5" t="s">
        <v>61</v>
      </c>
      <c r="H57" s="5" t="s">
        <v>52</v>
      </c>
      <c r="I57" s="5" t="s">
        <v>17</v>
      </c>
      <c r="J57" s="5" t="s">
        <v>17</v>
      </c>
      <c r="K57" s="5" t="s">
        <v>17</v>
      </c>
      <c r="L57" s="5">
        <v>1</v>
      </c>
      <c r="M57" s="13" t="str">
        <f t="shared" si="4"/>
        <v>-</v>
      </c>
      <c r="N57" s="33"/>
    </row>
    <row r="58" spans="1:14" x14ac:dyDescent="0.3">
      <c r="A58" s="35"/>
      <c r="B58" s="34"/>
      <c r="C58" s="35"/>
      <c r="D58" s="34"/>
      <c r="E58" s="35"/>
      <c r="F58" s="35"/>
      <c r="G58" s="5" t="s">
        <v>61</v>
      </c>
      <c r="H58" s="5" t="s">
        <v>53</v>
      </c>
      <c r="I58" s="5" t="s">
        <v>17</v>
      </c>
      <c r="J58" s="5" t="s">
        <v>17</v>
      </c>
      <c r="K58" s="5" t="s">
        <v>17</v>
      </c>
      <c r="L58" s="5">
        <v>1</v>
      </c>
      <c r="M58" s="13" t="str">
        <f t="shared" si="4"/>
        <v>-</v>
      </c>
      <c r="N58" s="33"/>
    </row>
    <row r="59" spans="1:14" x14ac:dyDescent="0.3">
      <c r="A59" s="35"/>
      <c r="B59" s="34"/>
      <c r="C59" s="35"/>
      <c r="D59" s="34"/>
      <c r="E59" s="35"/>
      <c r="F59" s="35"/>
      <c r="G59" s="5" t="s">
        <v>61</v>
      </c>
      <c r="H59" s="5" t="s">
        <v>54</v>
      </c>
      <c r="I59" s="5" t="s">
        <v>17</v>
      </c>
      <c r="J59" s="5" t="s">
        <v>17</v>
      </c>
      <c r="K59" s="5" t="s">
        <v>17</v>
      </c>
      <c r="L59" s="5">
        <v>1</v>
      </c>
      <c r="M59" s="13" t="str">
        <f t="shared" si="4"/>
        <v>-</v>
      </c>
      <c r="N59" s="33"/>
    </row>
    <row r="60" spans="1:14" x14ac:dyDescent="0.3">
      <c r="A60" s="35"/>
      <c r="B60" s="34"/>
      <c r="C60" s="35"/>
      <c r="D60" s="34"/>
      <c r="E60" s="35"/>
      <c r="F60" s="35"/>
      <c r="G60" s="5" t="s">
        <v>61</v>
      </c>
      <c r="H60" s="5" t="s">
        <v>55</v>
      </c>
      <c r="I60" s="5" t="s">
        <v>17</v>
      </c>
      <c r="J60" s="5" t="s">
        <v>17</v>
      </c>
      <c r="K60" s="5" t="s">
        <v>17</v>
      </c>
      <c r="L60" s="5">
        <v>0.999</v>
      </c>
      <c r="M60" s="13" t="str">
        <f t="shared" si="4"/>
        <v>-</v>
      </c>
      <c r="N60" s="33"/>
    </row>
    <row r="61" spans="1:14" x14ac:dyDescent="0.3">
      <c r="A61" s="35"/>
      <c r="B61" s="34"/>
      <c r="C61" s="35"/>
      <c r="D61" s="34"/>
      <c r="E61" s="35"/>
      <c r="F61" s="35"/>
      <c r="G61" s="5" t="s">
        <v>61</v>
      </c>
      <c r="H61" s="5" t="s">
        <v>56</v>
      </c>
      <c r="I61" s="5" t="s">
        <v>17</v>
      </c>
      <c r="J61" s="5" t="s">
        <v>17</v>
      </c>
      <c r="K61" s="5" t="s">
        <v>17</v>
      </c>
      <c r="L61" s="5">
        <v>0.94899999999999995</v>
      </c>
      <c r="M61" s="13" t="str">
        <f t="shared" si="4"/>
        <v>-</v>
      </c>
      <c r="N61" s="33"/>
    </row>
    <row r="62" spans="1:14" x14ac:dyDescent="0.3">
      <c r="A62" s="35"/>
      <c r="B62" s="34"/>
      <c r="C62" s="35"/>
      <c r="D62" s="34"/>
      <c r="E62" s="35"/>
      <c r="F62" s="35"/>
      <c r="G62" s="5" t="s">
        <v>61</v>
      </c>
      <c r="H62" s="5" t="s">
        <v>57</v>
      </c>
      <c r="I62" s="5" t="s">
        <v>17</v>
      </c>
      <c r="J62" s="5" t="s">
        <v>17</v>
      </c>
      <c r="K62" s="5" t="s">
        <v>17</v>
      </c>
      <c r="L62" s="5">
        <v>0.96099999999999997</v>
      </c>
      <c r="M62" s="13" t="str">
        <f t="shared" si="4"/>
        <v>-</v>
      </c>
      <c r="N62" s="33"/>
    </row>
    <row r="63" spans="1:14" x14ac:dyDescent="0.3">
      <c r="A63" s="35"/>
      <c r="B63" s="34"/>
      <c r="C63" s="35"/>
      <c r="D63" s="34"/>
      <c r="E63" s="35"/>
      <c r="F63" s="35"/>
      <c r="G63" s="5" t="s">
        <v>61</v>
      </c>
      <c r="H63" s="5" t="s">
        <v>58</v>
      </c>
      <c r="I63" s="5" t="s">
        <v>17</v>
      </c>
      <c r="J63" s="5" t="s">
        <v>17</v>
      </c>
      <c r="K63" s="5" t="s">
        <v>17</v>
      </c>
      <c r="L63" s="5">
        <v>0.91800000000000004</v>
      </c>
      <c r="M63" s="13" t="str">
        <f t="shared" si="4"/>
        <v>-</v>
      </c>
      <c r="N63" s="33"/>
    </row>
    <row r="64" spans="1:14" x14ac:dyDescent="0.3">
      <c r="A64" s="35"/>
      <c r="B64" s="34"/>
      <c r="C64" s="35"/>
      <c r="D64" s="34"/>
      <c r="E64" s="35"/>
      <c r="F64" s="35"/>
      <c r="G64" s="5" t="s">
        <v>61</v>
      </c>
      <c r="H64" s="5" t="s">
        <v>59</v>
      </c>
      <c r="I64" s="5" t="s">
        <v>17</v>
      </c>
      <c r="J64" s="5" t="s">
        <v>17</v>
      </c>
      <c r="K64" s="5" t="s">
        <v>17</v>
      </c>
      <c r="L64" s="5">
        <v>0.99199999999999999</v>
      </c>
      <c r="M64" s="13" t="str">
        <f t="shared" si="4"/>
        <v>-</v>
      </c>
      <c r="N64" s="33"/>
    </row>
    <row r="65" spans="1:14" x14ac:dyDescent="0.3">
      <c r="A65" s="35"/>
      <c r="B65" s="34"/>
      <c r="C65" s="35"/>
      <c r="D65" s="34"/>
      <c r="E65" s="35"/>
      <c r="F65" s="35"/>
      <c r="G65" s="11" t="s">
        <v>61</v>
      </c>
      <c r="H65" s="11" t="s">
        <v>60</v>
      </c>
      <c r="I65" s="5" t="s">
        <v>17</v>
      </c>
      <c r="J65" s="5" t="s">
        <v>17</v>
      </c>
      <c r="K65" s="5" t="s">
        <v>17</v>
      </c>
      <c r="L65" s="5">
        <v>3.1E-2</v>
      </c>
      <c r="M65" s="18" t="str">
        <f t="shared" si="4"/>
        <v>*</v>
      </c>
      <c r="N65" s="33"/>
    </row>
  </sheetData>
  <mergeCells count="40">
    <mergeCell ref="A1:A2"/>
    <mergeCell ref="B1:B2"/>
    <mergeCell ref="C1:C2"/>
    <mergeCell ref="D1:D2"/>
    <mergeCell ref="G1:H2"/>
    <mergeCell ref="I1:I2"/>
    <mergeCell ref="J1:K1"/>
    <mergeCell ref="L1:L2"/>
    <mergeCell ref="M1:M2"/>
    <mergeCell ref="N1:N2"/>
    <mergeCell ref="G13:H13"/>
    <mergeCell ref="D14:D23"/>
    <mergeCell ref="G14:H14"/>
    <mergeCell ref="E1:E2"/>
    <mergeCell ref="D3:D12"/>
    <mergeCell ref="G3:H3"/>
    <mergeCell ref="G46:H46"/>
    <mergeCell ref="G56:H56"/>
    <mergeCell ref="D56:D65"/>
    <mergeCell ref="D24:D33"/>
    <mergeCell ref="G24:H24"/>
    <mergeCell ref="G34:H34"/>
    <mergeCell ref="D35:D44"/>
    <mergeCell ref="G35:H35"/>
    <mergeCell ref="A3:A65"/>
    <mergeCell ref="N3:N65"/>
    <mergeCell ref="F1:F2"/>
    <mergeCell ref="F4:F12"/>
    <mergeCell ref="F15:F23"/>
    <mergeCell ref="F25:F33"/>
    <mergeCell ref="F36:F44"/>
    <mergeCell ref="F47:F55"/>
    <mergeCell ref="F57:F65"/>
    <mergeCell ref="E3:E23"/>
    <mergeCell ref="D46:D55"/>
    <mergeCell ref="C3:C65"/>
    <mergeCell ref="B3:B65"/>
    <mergeCell ref="E24:E44"/>
    <mergeCell ref="E45:E65"/>
    <mergeCell ref="G45:H4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D476D-EFD3-4DEB-9A35-0654BB5801EC}">
  <dimension ref="A1:M98"/>
  <sheetViews>
    <sheetView workbookViewId="0">
      <selection activeCell="N8" sqref="N8"/>
    </sheetView>
  </sheetViews>
  <sheetFormatPr baseColWidth="10" defaultRowHeight="15.6" x14ac:dyDescent="0.3"/>
  <cols>
    <col min="1" max="5" width="15.33203125" style="14" customWidth="1"/>
    <col min="6" max="6" width="18.21875" customWidth="1"/>
    <col min="7" max="7" width="19.5546875" customWidth="1"/>
    <col min="8" max="10" width="11.5546875" style="27"/>
    <col min="11" max="11" width="12.44140625" style="27" bestFit="1" customWidth="1"/>
    <col min="12" max="12" width="11.5546875" style="27"/>
  </cols>
  <sheetData>
    <row r="1" spans="1:13" ht="31.2" customHeight="1" x14ac:dyDescent="0.3">
      <c r="A1" s="36" t="s">
        <v>43</v>
      </c>
      <c r="B1" s="36" t="s">
        <v>0</v>
      </c>
      <c r="C1" s="51" t="s">
        <v>48</v>
      </c>
      <c r="D1" s="36" t="s">
        <v>2</v>
      </c>
      <c r="E1" s="36" t="s">
        <v>3</v>
      </c>
      <c r="F1" s="46" t="s">
        <v>4</v>
      </c>
      <c r="G1" s="47"/>
      <c r="H1" s="36" t="s">
        <v>5</v>
      </c>
      <c r="I1" s="36" t="s">
        <v>6</v>
      </c>
      <c r="J1" s="36"/>
      <c r="K1" s="50" t="s">
        <v>7</v>
      </c>
      <c r="L1" s="36" t="s">
        <v>8</v>
      </c>
      <c r="M1" s="57" t="s">
        <v>9</v>
      </c>
    </row>
    <row r="2" spans="1:13" x14ac:dyDescent="0.3">
      <c r="A2" s="36"/>
      <c r="B2" s="36"/>
      <c r="C2" s="52"/>
      <c r="D2" s="36"/>
      <c r="E2" s="36"/>
      <c r="F2" s="48"/>
      <c r="G2" s="49"/>
      <c r="H2" s="36"/>
      <c r="I2" s="2" t="s">
        <v>15</v>
      </c>
      <c r="J2" s="2" t="s">
        <v>16</v>
      </c>
      <c r="K2" s="50"/>
      <c r="L2" s="36"/>
      <c r="M2" s="57"/>
    </row>
    <row r="3" spans="1:13" x14ac:dyDescent="0.3">
      <c r="A3" s="35" t="s">
        <v>10</v>
      </c>
      <c r="B3" s="34" t="s">
        <v>11</v>
      </c>
      <c r="C3" s="35" t="s">
        <v>51</v>
      </c>
      <c r="D3" s="34" t="s">
        <v>93</v>
      </c>
      <c r="E3" s="35" t="s">
        <v>45</v>
      </c>
      <c r="F3" s="33" t="s">
        <v>46</v>
      </c>
      <c r="G3" s="33"/>
      <c r="H3" s="23">
        <v>1.36</v>
      </c>
      <c r="I3" s="5">
        <v>2</v>
      </c>
      <c r="J3" s="5">
        <v>18</v>
      </c>
      <c r="K3" s="5">
        <v>0.28199999999999997</v>
      </c>
      <c r="L3" s="13" t="str">
        <f t="shared" ref="L3:L66" si="0">IF(K3&gt;0.06,"-",IF(AND(K3&lt;=0.06,K3&gt;0.05),"#",IF(AND(K3&lt;0.05,K3&gt;=0.01),"*",IF(AND(K3&lt;0.01,K3&gt;=0.001),"**","***"))))</f>
        <v>-</v>
      </c>
      <c r="M3" s="56"/>
    </row>
    <row r="4" spans="1:13" x14ac:dyDescent="0.3">
      <c r="A4" s="35"/>
      <c r="B4" s="34"/>
      <c r="C4" s="35"/>
      <c r="D4" s="34"/>
      <c r="E4" s="35"/>
      <c r="F4" s="45" t="s">
        <v>43</v>
      </c>
      <c r="G4" s="45"/>
      <c r="H4" s="23">
        <v>4.0140000000000002</v>
      </c>
      <c r="I4" s="5">
        <v>3.1</v>
      </c>
      <c r="J4" s="5">
        <v>55.76</v>
      </c>
      <c r="K4" s="5">
        <v>1.0999999999999999E-2</v>
      </c>
      <c r="L4" s="18" t="str">
        <f t="shared" si="0"/>
        <v>*</v>
      </c>
      <c r="M4" s="56"/>
    </row>
    <row r="5" spans="1:13" x14ac:dyDescent="0.3">
      <c r="A5" s="35"/>
      <c r="B5" s="34"/>
      <c r="C5" s="35"/>
      <c r="D5" s="34"/>
      <c r="E5" s="35"/>
      <c r="F5" s="33" t="s">
        <v>47</v>
      </c>
      <c r="G5" s="33"/>
      <c r="H5" s="23">
        <v>0.82299999999999995</v>
      </c>
      <c r="I5" s="5">
        <v>6.2</v>
      </c>
      <c r="J5" s="5">
        <v>55.76</v>
      </c>
      <c r="K5" s="5">
        <v>0.56000000000000005</v>
      </c>
      <c r="L5" s="13" t="str">
        <f t="shared" si="0"/>
        <v>-</v>
      </c>
      <c r="M5" s="56"/>
    </row>
    <row r="6" spans="1:13" x14ac:dyDescent="0.3">
      <c r="A6" s="35"/>
      <c r="B6" s="34"/>
      <c r="C6" s="35"/>
      <c r="D6" s="34"/>
      <c r="E6" s="35" t="s">
        <v>44</v>
      </c>
      <c r="F6" s="5" t="s">
        <v>61</v>
      </c>
      <c r="G6" s="25" t="s">
        <v>52</v>
      </c>
      <c r="H6" s="5" t="s">
        <v>17</v>
      </c>
      <c r="I6" s="5" t="s">
        <v>17</v>
      </c>
      <c r="J6" s="5" t="s">
        <v>17</v>
      </c>
      <c r="K6" s="5">
        <v>0.16700000000000001</v>
      </c>
      <c r="L6" s="13" t="str">
        <f t="shared" si="0"/>
        <v>-</v>
      </c>
      <c r="M6" s="56"/>
    </row>
    <row r="7" spans="1:13" x14ac:dyDescent="0.3">
      <c r="A7" s="35"/>
      <c r="B7" s="34"/>
      <c r="C7" s="35"/>
      <c r="D7" s="34"/>
      <c r="E7" s="35"/>
      <c r="F7" s="11" t="s">
        <v>61</v>
      </c>
      <c r="G7" s="26" t="s">
        <v>53</v>
      </c>
      <c r="H7" s="5" t="s">
        <v>17</v>
      </c>
      <c r="I7" s="5" t="s">
        <v>17</v>
      </c>
      <c r="J7" s="5" t="s">
        <v>17</v>
      </c>
      <c r="K7" s="5">
        <v>3.9100000000000003E-2</v>
      </c>
      <c r="L7" s="18" t="str">
        <f t="shared" si="0"/>
        <v>*</v>
      </c>
      <c r="M7" s="56"/>
    </row>
    <row r="8" spans="1:13" x14ac:dyDescent="0.3">
      <c r="A8" s="35"/>
      <c r="B8" s="34"/>
      <c r="C8" s="35"/>
      <c r="D8" s="34"/>
      <c r="E8" s="35"/>
      <c r="F8" s="11" t="s">
        <v>61</v>
      </c>
      <c r="G8" s="26" t="s">
        <v>54</v>
      </c>
      <c r="H8" s="5" t="s">
        <v>17</v>
      </c>
      <c r="I8" s="5" t="s">
        <v>17</v>
      </c>
      <c r="J8" s="5" t="s">
        <v>17</v>
      </c>
      <c r="K8" s="5">
        <v>2.4E-2</v>
      </c>
      <c r="L8" s="18" t="str">
        <f t="shared" si="0"/>
        <v>*</v>
      </c>
      <c r="M8" s="56"/>
    </row>
    <row r="9" spans="1:13" x14ac:dyDescent="0.3">
      <c r="A9" s="35"/>
      <c r="B9" s="34"/>
      <c r="C9" s="35"/>
      <c r="D9" s="34"/>
      <c r="E9" s="35"/>
      <c r="F9" s="11" t="s">
        <v>61</v>
      </c>
      <c r="G9" s="26" t="s">
        <v>55</v>
      </c>
      <c r="H9" s="5" t="s">
        <v>17</v>
      </c>
      <c r="I9" s="5" t="s">
        <v>17</v>
      </c>
      <c r="J9" s="5" t="s">
        <v>17</v>
      </c>
      <c r="K9" s="5">
        <v>1.9499999999999999E-3</v>
      </c>
      <c r="L9" s="18" t="str">
        <f t="shared" si="0"/>
        <v>**</v>
      </c>
      <c r="M9" s="56"/>
    </row>
    <row r="10" spans="1:13" x14ac:dyDescent="0.3">
      <c r="A10" s="35"/>
      <c r="B10" s="34"/>
      <c r="C10" s="35"/>
      <c r="D10" s="34"/>
      <c r="E10" s="35"/>
      <c r="F10" s="11" t="s">
        <v>61</v>
      </c>
      <c r="G10" s="26" t="s">
        <v>56</v>
      </c>
      <c r="H10" s="5" t="s">
        <v>17</v>
      </c>
      <c r="I10" s="5" t="s">
        <v>17</v>
      </c>
      <c r="J10" s="5" t="s">
        <v>17</v>
      </c>
      <c r="K10" s="5">
        <v>3.6700000000000003E-2</v>
      </c>
      <c r="L10" s="18" t="str">
        <f t="shared" si="0"/>
        <v>*</v>
      </c>
      <c r="M10" s="56"/>
    </row>
    <row r="11" spans="1:13" x14ac:dyDescent="0.3">
      <c r="A11" s="35"/>
      <c r="B11" s="34"/>
      <c r="C11" s="35"/>
      <c r="D11" s="34"/>
      <c r="E11" s="35"/>
      <c r="F11" s="11" t="s">
        <v>61</v>
      </c>
      <c r="G11" s="26" t="s">
        <v>57</v>
      </c>
      <c r="H11" s="5" t="s">
        <v>17</v>
      </c>
      <c r="I11" s="5" t="s">
        <v>17</v>
      </c>
      <c r="J11" s="5" t="s">
        <v>17</v>
      </c>
      <c r="K11" s="5">
        <v>4.0000000000000001E-3</v>
      </c>
      <c r="L11" s="18" t="str">
        <f t="shared" si="0"/>
        <v>**</v>
      </c>
      <c r="M11" s="56"/>
    </row>
    <row r="12" spans="1:13" x14ac:dyDescent="0.3">
      <c r="A12" s="35"/>
      <c r="B12" s="34"/>
      <c r="C12" s="35"/>
      <c r="D12" s="34"/>
      <c r="E12" s="35"/>
      <c r="F12" s="11" t="s">
        <v>61</v>
      </c>
      <c r="G12" s="26" t="s">
        <v>58</v>
      </c>
      <c r="H12" s="5" t="s">
        <v>17</v>
      </c>
      <c r="I12" s="5" t="s">
        <v>17</v>
      </c>
      <c r="J12" s="5" t="s">
        <v>17</v>
      </c>
      <c r="K12" s="5">
        <v>9.9099999999999991E-4</v>
      </c>
      <c r="L12" s="18" t="str">
        <f t="shared" si="0"/>
        <v>***</v>
      </c>
      <c r="M12" s="56"/>
    </row>
    <row r="13" spans="1:13" x14ac:dyDescent="0.3">
      <c r="A13" s="35"/>
      <c r="B13" s="34"/>
      <c r="C13" s="35"/>
      <c r="D13" s="34"/>
      <c r="E13" s="35"/>
      <c r="F13" s="11" t="s">
        <v>61</v>
      </c>
      <c r="G13" s="26" t="s">
        <v>59</v>
      </c>
      <c r="H13" s="5" t="s">
        <v>17</v>
      </c>
      <c r="I13" s="5" t="s">
        <v>17</v>
      </c>
      <c r="J13" s="5" t="s">
        <v>17</v>
      </c>
      <c r="K13" s="5">
        <v>9.6100000000000005E-4</v>
      </c>
      <c r="L13" s="18" t="str">
        <f t="shared" si="0"/>
        <v>***</v>
      </c>
      <c r="M13" s="56"/>
    </row>
    <row r="14" spans="1:13" x14ac:dyDescent="0.3">
      <c r="A14" s="35"/>
      <c r="B14" s="34"/>
      <c r="C14" s="35"/>
      <c r="D14" s="34"/>
      <c r="E14" s="35"/>
      <c r="F14" s="5" t="s">
        <v>61</v>
      </c>
      <c r="G14" s="25" t="s">
        <v>60</v>
      </c>
      <c r="H14" s="5" t="s">
        <v>17</v>
      </c>
      <c r="I14" s="5" t="s">
        <v>17</v>
      </c>
      <c r="J14" s="5" t="s">
        <v>17</v>
      </c>
      <c r="K14" s="5">
        <v>9.4799999999999995E-2</v>
      </c>
      <c r="L14" s="13" t="str">
        <f t="shared" si="0"/>
        <v>-</v>
      </c>
      <c r="M14" s="56"/>
    </row>
    <row r="15" spans="1:13" x14ac:dyDescent="0.3">
      <c r="A15" s="35"/>
      <c r="B15" s="34"/>
      <c r="C15" s="35" t="s">
        <v>50</v>
      </c>
      <c r="D15" s="34"/>
      <c r="E15" s="35" t="s">
        <v>45</v>
      </c>
      <c r="F15" s="45" t="s">
        <v>46</v>
      </c>
      <c r="G15" s="45"/>
      <c r="H15" s="21">
        <v>62.896000000000001</v>
      </c>
      <c r="I15" s="22">
        <v>2</v>
      </c>
      <c r="J15" s="5">
        <v>18</v>
      </c>
      <c r="K15" s="8">
        <v>7.5499999999999998E-9</v>
      </c>
      <c r="L15" s="18" t="str">
        <f>IF(K15&gt;0.06,"-",IF(AND(K15&lt;=0.06,K15&gt;0.05),"#",IF(AND(K15&lt;0.05,K15&gt;=0.01),"*",IF(AND(K15&lt;0.01,K15&gt;=0.001),"**","***"))))</f>
        <v>***</v>
      </c>
      <c r="M15" s="56"/>
    </row>
    <row r="16" spans="1:13" x14ac:dyDescent="0.3">
      <c r="A16" s="35"/>
      <c r="B16" s="34"/>
      <c r="C16" s="35"/>
      <c r="D16" s="34"/>
      <c r="E16" s="35"/>
      <c r="F16" s="45" t="s">
        <v>43</v>
      </c>
      <c r="G16" s="45"/>
      <c r="H16" s="21">
        <v>28.954999999999998</v>
      </c>
      <c r="I16" s="22">
        <v>4.05</v>
      </c>
      <c r="J16" s="22">
        <v>72.819999999999993</v>
      </c>
      <c r="K16" s="8">
        <v>1.7199999999999999E-14</v>
      </c>
      <c r="L16" s="18" t="str">
        <f>IF(K16&gt;0.06,"-",IF(AND(K16&lt;=0.06,K16&gt;0.05),"#",IF(AND(K16&lt;0.05,K16&gt;=0.01),"*",IF(AND(K16&lt;0.01,K16&gt;=0.001),"**","***"))))</f>
        <v>***</v>
      </c>
      <c r="M16" s="56"/>
    </row>
    <row r="17" spans="1:13" x14ac:dyDescent="0.3">
      <c r="A17" s="35"/>
      <c r="B17" s="34"/>
      <c r="C17" s="35"/>
      <c r="D17" s="34"/>
      <c r="E17" s="35"/>
      <c r="F17" s="45" t="s">
        <v>47</v>
      </c>
      <c r="G17" s="45"/>
      <c r="H17" s="21">
        <v>8.2140000000000004</v>
      </c>
      <c r="I17" s="22">
        <v>8.09</v>
      </c>
      <c r="J17" s="22">
        <v>72.819999999999993</v>
      </c>
      <c r="K17" s="8">
        <v>6.7500000000000002E-8</v>
      </c>
      <c r="L17" s="18" t="str">
        <f>IF(K17&gt;0.06,"-",IF(AND(K17&lt;=0.06,K17&gt;0.05),"#",IF(AND(K17&lt;0.05,K17&gt;=0.01),"*",IF(AND(K17&lt;0.01,K17&gt;=0.001),"**","***"))))</f>
        <v>***</v>
      </c>
      <c r="M17" s="56"/>
    </row>
    <row r="18" spans="1:13" x14ac:dyDescent="0.3">
      <c r="A18" s="35"/>
      <c r="B18" s="34"/>
      <c r="C18" s="35"/>
      <c r="D18" s="34"/>
      <c r="E18" s="35" t="s">
        <v>44</v>
      </c>
      <c r="F18" s="11" t="s">
        <v>62</v>
      </c>
      <c r="G18" s="11" t="s">
        <v>63</v>
      </c>
      <c r="H18" s="5" t="s">
        <v>17</v>
      </c>
      <c r="I18" s="5" t="s">
        <v>17</v>
      </c>
      <c r="J18" s="5" t="s">
        <v>17</v>
      </c>
      <c r="K18" s="5">
        <v>1.36E-7</v>
      </c>
      <c r="L18" s="18" t="str">
        <f t="shared" si="0"/>
        <v>***</v>
      </c>
      <c r="M18" s="56"/>
    </row>
    <row r="19" spans="1:13" x14ac:dyDescent="0.3">
      <c r="A19" s="35"/>
      <c r="B19" s="34"/>
      <c r="C19" s="35"/>
      <c r="D19" s="34"/>
      <c r="E19" s="35"/>
      <c r="F19" s="11" t="s">
        <v>62</v>
      </c>
      <c r="G19" s="11" t="s">
        <v>64</v>
      </c>
      <c r="H19" s="5" t="s">
        <v>17</v>
      </c>
      <c r="I19" s="5" t="s">
        <v>17</v>
      </c>
      <c r="J19" s="5" t="s">
        <v>17</v>
      </c>
      <c r="K19" s="5">
        <v>2.0699999999999999E-12</v>
      </c>
      <c r="L19" s="18" t="str">
        <f t="shared" si="0"/>
        <v>***</v>
      </c>
      <c r="M19" s="56"/>
    </row>
    <row r="20" spans="1:13" x14ac:dyDescent="0.3">
      <c r="A20" s="35"/>
      <c r="B20" s="34"/>
      <c r="C20" s="35"/>
      <c r="D20" s="34"/>
      <c r="E20" s="35"/>
      <c r="F20" s="5" t="s">
        <v>62</v>
      </c>
      <c r="G20" s="5" t="s">
        <v>65</v>
      </c>
      <c r="H20" s="5" t="s">
        <v>17</v>
      </c>
      <c r="I20" s="5" t="s">
        <v>17</v>
      </c>
      <c r="J20" s="5" t="s">
        <v>17</v>
      </c>
      <c r="K20" s="5">
        <v>1</v>
      </c>
      <c r="L20" s="13" t="str">
        <f t="shared" si="0"/>
        <v>-</v>
      </c>
      <c r="M20" s="56"/>
    </row>
    <row r="21" spans="1:13" x14ac:dyDescent="0.3">
      <c r="A21" s="35"/>
      <c r="B21" s="34"/>
      <c r="C21" s="35"/>
      <c r="D21" s="34"/>
      <c r="E21" s="35"/>
      <c r="F21" s="11" t="s">
        <v>62</v>
      </c>
      <c r="G21" s="11" t="s">
        <v>66</v>
      </c>
      <c r="H21" s="5" t="s">
        <v>17</v>
      </c>
      <c r="I21" s="5" t="s">
        <v>17</v>
      </c>
      <c r="J21" s="5" t="s">
        <v>17</v>
      </c>
      <c r="K21" s="5">
        <v>6.2600000000000002E-7</v>
      </c>
      <c r="L21" s="18" t="str">
        <f t="shared" si="0"/>
        <v>***</v>
      </c>
      <c r="M21" s="56"/>
    </row>
    <row r="22" spans="1:13" x14ac:dyDescent="0.3">
      <c r="A22" s="35"/>
      <c r="B22" s="34"/>
      <c r="C22" s="35"/>
      <c r="D22" s="34"/>
      <c r="E22" s="35"/>
      <c r="F22" s="11" t="s">
        <v>62</v>
      </c>
      <c r="G22" s="11" t="s">
        <v>67</v>
      </c>
      <c r="H22" s="5" t="s">
        <v>17</v>
      </c>
      <c r="I22" s="5" t="s">
        <v>17</v>
      </c>
      <c r="J22" s="5" t="s">
        <v>17</v>
      </c>
      <c r="K22" s="5">
        <v>5.6099999999999999E-11</v>
      </c>
      <c r="L22" s="18" t="str">
        <f t="shared" si="0"/>
        <v>***</v>
      </c>
      <c r="M22" s="56"/>
    </row>
    <row r="23" spans="1:13" x14ac:dyDescent="0.3">
      <c r="A23" s="35"/>
      <c r="B23" s="34"/>
      <c r="C23" s="35"/>
      <c r="D23" s="34"/>
      <c r="E23" s="35"/>
      <c r="F23" s="5" t="s">
        <v>62</v>
      </c>
      <c r="G23" s="5" t="s">
        <v>68</v>
      </c>
      <c r="H23" s="5" t="s">
        <v>17</v>
      </c>
      <c r="I23" s="5" t="s">
        <v>17</v>
      </c>
      <c r="J23" s="5" t="s">
        <v>17</v>
      </c>
      <c r="K23" s="5">
        <v>0.99</v>
      </c>
      <c r="L23" s="13" t="str">
        <f t="shared" si="0"/>
        <v>-</v>
      </c>
      <c r="M23" s="56"/>
    </row>
    <row r="24" spans="1:13" x14ac:dyDescent="0.3">
      <c r="A24" s="35"/>
      <c r="B24" s="34"/>
      <c r="C24" s="35"/>
      <c r="D24" s="34"/>
      <c r="E24" s="35"/>
      <c r="F24" s="11" t="s">
        <v>62</v>
      </c>
      <c r="G24" s="11" t="s">
        <v>69</v>
      </c>
      <c r="H24" s="5" t="s">
        <v>17</v>
      </c>
      <c r="I24" s="5" t="s">
        <v>17</v>
      </c>
      <c r="J24" s="5" t="s">
        <v>17</v>
      </c>
      <c r="K24" s="5">
        <v>8.9400000000000005E-5</v>
      </c>
      <c r="L24" s="18" t="str">
        <f t="shared" si="0"/>
        <v>***</v>
      </c>
      <c r="M24" s="56"/>
    </row>
    <row r="25" spans="1:13" x14ac:dyDescent="0.3">
      <c r="A25" s="35"/>
      <c r="B25" s="34"/>
      <c r="C25" s="35"/>
      <c r="D25" s="34"/>
      <c r="E25" s="35"/>
      <c r="F25" s="11" t="s">
        <v>62</v>
      </c>
      <c r="G25" s="11" t="s">
        <v>70</v>
      </c>
      <c r="H25" s="5" t="s">
        <v>17</v>
      </c>
      <c r="I25" s="5" t="s">
        <v>17</v>
      </c>
      <c r="J25" s="5" t="s">
        <v>17</v>
      </c>
      <c r="K25" s="5">
        <v>9.5600000000000005E-12</v>
      </c>
      <c r="L25" s="18" t="str">
        <f t="shared" si="0"/>
        <v>***</v>
      </c>
      <c r="M25" s="56"/>
    </row>
    <row r="26" spans="1:13" x14ac:dyDescent="0.3">
      <c r="A26" s="35"/>
      <c r="B26" s="34"/>
      <c r="C26" s="35"/>
      <c r="D26" s="34"/>
      <c r="E26" s="35"/>
      <c r="F26" s="5" t="s">
        <v>62</v>
      </c>
      <c r="G26" s="5" t="s">
        <v>71</v>
      </c>
      <c r="H26" s="5" t="s">
        <v>17</v>
      </c>
      <c r="I26" s="5" t="s">
        <v>17</v>
      </c>
      <c r="J26" s="5" t="s">
        <v>17</v>
      </c>
      <c r="K26" s="5">
        <v>0.96699999999999997</v>
      </c>
      <c r="L26" s="13" t="str">
        <f t="shared" si="0"/>
        <v>-</v>
      </c>
      <c r="M26" s="56"/>
    </row>
    <row r="27" spans="1:13" x14ac:dyDescent="0.3">
      <c r="A27" s="35"/>
      <c r="B27" s="34"/>
      <c r="C27" s="35"/>
      <c r="D27" s="34"/>
      <c r="E27" s="35"/>
      <c r="F27" s="11" t="s">
        <v>62</v>
      </c>
      <c r="G27" s="11" t="s">
        <v>72</v>
      </c>
      <c r="H27" s="5" t="s">
        <v>17</v>
      </c>
      <c r="I27" s="5" t="s">
        <v>17</v>
      </c>
      <c r="J27" s="5" t="s">
        <v>17</v>
      </c>
      <c r="K27" s="5">
        <v>1.54E-2</v>
      </c>
      <c r="L27" s="18" t="str">
        <f t="shared" si="0"/>
        <v>*</v>
      </c>
      <c r="M27" s="56"/>
    </row>
    <row r="28" spans="1:13" x14ac:dyDescent="0.3">
      <c r="A28" s="35"/>
      <c r="B28" s="34"/>
      <c r="C28" s="35"/>
      <c r="D28" s="34"/>
      <c r="E28" s="35"/>
      <c r="F28" s="11" t="s">
        <v>62</v>
      </c>
      <c r="G28" s="11" t="s">
        <v>73</v>
      </c>
      <c r="H28" s="5" t="s">
        <v>17</v>
      </c>
      <c r="I28" s="5" t="s">
        <v>17</v>
      </c>
      <c r="J28" s="5" t="s">
        <v>17</v>
      </c>
      <c r="K28" s="5">
        <v>4.7200000000000001E-12</v>
      </c>
      <c r="L28" s="18" t="str">
        <f t="shared" si="0"/>
        <v>***</v>
      </c>
      <c r="M28" s="56"/>
    </row>
    <row r="29" spans="1:13" x14ac:dyDescent="0.3">
      <c r="A29" s="35"/>
      <c r="B29" s="34"/>
      <c r="C29" s="35"/>
      <c r="D29" s="34"/>
      <c r="E29" s="35"/>
      <c r="F29" s="5" t="s">
        <v>62</v>
      </c>
      <c r="G29" s="5" t="s">
        <v>74</v>
      </c>
      <c r="H29" s="5" t="s">
        <v>17</v>
      </c>
      <c r="I29" s="5" t="s">
        <v>17</v>
      </c>
      <c r="J29" s="5" t="s">
        <v>17</v>
      </c>
      <c r="K29" s="5">
        <v>0.65300000000000002</v>
      </c>
      <c r="L29" s="13" t="str">
        <f t="shared" si="0"/>
        <v>-</v>
      </c>
      <c r="M29" s="56"/>
    </row>
    <row r="30" spans="1:13" x14ac:dyDescent="0.3">
      <c r="A30" s="35"/>
      <c r="B30" s="34"/>
      <c r="C30" s="35"/>
      <c r="D30" s="34"/>
      <c r="E30" s="35"/>
      <c r="F30" s="5" t="s">
        <v>62</v>
      </c>
      <c r="G30" s="5" t="s">
        <v>75</v>
      </c>
      <c r="H30" s="5" t="s">
        <v>17</v>
      </c>
      <c r="I30" s="5" t="s">
        <v>17</v>
      </c>
      <c r="J30" s="5" t="s">
        <v>17</v>
      </c>
      <c r="K30" s="5">
        <v>0.97799999999999998</v>
      </c>
      <c r="L30" s="13" t="str">
        <f t="shared" si="0"/>
        <v>-</v>
      </c>
      <c r="M30" s="56"/>
    </row>
    <row r="31" spans="1:13" x14ac:dyDescent="0.3">
      <c r="A31" s="35"/>
      <c r="B31" s="34"/>
      <c r="C31" s="35"/>
      <c r="D31" s="34"/>
      <c r="E31" s="35"/>
      <c r="F31" s="11" t="s">
        <v>62</v>
      </c>
      <c r="G31" s="11" t="s">
        <v>76</v>
      </c>
      <c r="H31" s="5" t="s">
        <v>17</v>
      </c>
      <c r="I31" s="5" t="s">
        <v>17</v>
      </c>
      <c r="J31" s="5" t="s">
        <v>17</v>
      </c>
      <c r="K31" s="5">
        <v>2.11E-10</v>
      </c>
      <c r="L31" s="18" t="str">
        <f>IF(K31&gt;0.06,"-",IF(AND(K31&lt;=0.06,K31&gt;0.05),"#",IF(AND(K31&lt;0.05,K31&gt;=0.01),"*",IF(AND(K31&lt;0.01,K31&gt;=0.001),"**","***"))))</f>
        <v>***</v>
      </c>
      <c r="M31" s="56"/>
    </row>
    <row r="32" spans="1:13" x14ac:dyDescent="0.3">
      <c r="A32" s="35"/>
      <c r="B32" s="34"/>
      <c r="C32" s="35"/>
      <c r="D32" s="34"/>
      <c r="E32" s="35"/>
      <c r="F32" s="5" t="s">
        <v>62</v>
      </c>
      <c r="G32" s="5" t="s">
        <v>77</v>
      </c>
      <c r="H32" s="5" t="s">
        <v>17</v>
      </c>
      <c r="I32" s="5" t="s">
        <v>17</v>
      </c>
      <c r="J32" s="5" t="s">
        <v>17</v>
      </c>
      <c r="K32" s="5">
        <v>0.99</v>
      </c>
      <c r="L32" s="13" t="str">
        <f>IF(K32&gt;0.06,"-",IF(AND(K32&lt;=0.06,K32&gt;0.05),"#",IF(AND(K32&lt;0.05,K32&gt;=0.01),"*",IF(AND(K32&lt;0.01,K32&gt;=0.001),"**","***"))))</f>
        <v>-</v>
      </c>
      <c r="M32" s="56"/>
    </row>
    <row r="33" spans="1:13" x14ac:dyDescent="0.3">
      <c r="A33" s="35"/>
      <c r="B33" s="34"/>
      <c r="C33" s="35"/>
      <c r="D33" s="34"/>
      <c r="E33" s="35"/>
      <c r="F33" s="5" t="s">
        <v>62</v>
      </c>
      <c r="G33" s="5" t="s">
        <v>78</v>
      </c>
      <c r="H33" s="5" t="s">
        <v>17</v>
      </c>
      <c r="I33" s="5" t="s">
        <v>17</v>
      </c>
      <c r="J33" s="5" t="s">
        <v>17</v>
      </c>
      <c r="K33" s="5">
        <v>1</v>
      </c>
      <c r="L33" s="13" t="str">
        <f t="shared" si="0"/>
        <v>-</v>
      </c>
      <c r="M33" s="56"/>
    </row>
    <row r="34" spans="1:13" x14ac:dyDescent="0.3">
      <c r="A34" s="35"/>
      <c r="B34" s="34"/>
      <c r="C34" s="35"/>
      <c r="D34" s="34"/>
      <c r="E34" s="35"/>
      <c r="F34" s="11" t="s">
        <v>62</v>
      </c>
      <c r="G34" s="11" t="s">
        <v>79</v>
      </c>
      <c r="H34" s="5" t="s">
        <v>17</v>
      </c>
      <c r="I34" s="5" t="s">
        <v>17</v>
      </c>
      <c r="J34" s="5" t="s">
        <v>17</v>
      </c>
      <c r="K34" s="5">
        <v>7.4600000000000003E-9</v>
      </c>
      <c r="L34" s="18" t="str">
        <f t="shared" si="0"/>
        <v>***</v>
      </c>
      <c r="M34" s="56"/>
    </row>
    <row r="35" spans="1:13" x14ac:dyDescent="0.3">
      <c r="A35" s="35"/>
      <c r="B35" s="34"/>
      <c r="C35" s="35"/>
      <c r="D35" s="34"/>
      <c r="E35" s="35"/>
      <c r="F35" s="5" t="s">
        <v>62</v>
      </c>
      <c r="G35" s="5" t="s">
        <v>80</v>
      </c>
      <c r="H35" s="5" t="s">
        <v>17</v>
      </c>
      <c r="I35" s="5" t="s">
        <v>17</v>
      </c>
      <c r="J35" s="5" t="s">
        <v>17</v>
      </c>
      <c r="K35" s="5">
        <v>0.77600000000000002</v>
      </c>
      <c r="L35" s="13" t="str">
        <f t="shared" si="0"/>
        <v>-</v>
      </c>
      <c r="M35" s="56"/>
    </row>
    <row r="36" spans="1:13" x14ac:dyDescent="0.3">
      <c r="A36" s="35"/>
      <c r="B36" s="34"/>
      <c r="C36" s="35"/>
      <c r="D36" s="34"/>
      <c r="E36" s="35"/>
      <c r="F36" s="5" t="s">
        <v>62</v>
      </c>
      <c r="G36" s="5" t="s">
        <v>81</v>
      </c>
      <c r="H36" s="5" t="s">
        <v>17</v>
      </c>
      <c r="I36" s="5" t="s">
        <v>17</v>
      </c>
      <c r="J36" s="5" t="s">
        <v>17</v>
      </c>
      <c r="K36" s="5">
        <v>1</v>
      </c>
      <c r="L36" s="13" t="str">
        <f t="shared" si="0"/>
        <v>-</v>
      </c>
      <c r="M36" s="56"/>
    </row>
    <row r="37" spans="1:13" x14ac:dyDescent="0.3">
      <c r="A37" s="35"/>
      <c r="B37" s="34"/>
      <c r="C37" s="35"/>
      <c r="D37" s="34"/>
      <c r="E37" s="35"/>
      <c r="F37" s="11" t="s">
        <v>62</v>
      </c>
      <c r="G37" s="11" t="s">
        <v>82</v>
      </c>
      <c r="H37" s="5" t="s">
        <v>17</v>
      </c>
      <c r="I37" s="5" t="s">
        <v>17</v>
      </c>
      <c r="J37" s="5" t="s">
        <v>17</v>
      </c>
      <c r="K37" s="5">
        <v>1.6999999999999999E-7</v>
      </c>
      <c r="L37" s="18" t="str">
        <f t="shared" si="0"/>
        <v>***</v>
      </c>
      <c r="M37" s="56"/>
    </row>
    <row r="38" spans="1:13" x14ac:dyDescent="0.3">
      <c r="A38" s="35"/>
      <c r="B38" s="34"/>
      <c r="C38" s="35"/>
      <c r="D38" s="34"/>
      <c r="E38" s="35"/>
      <c r="F38" s="5" t="s">
        <v>62</v>
      </c>
      <c r="G38" s="5" t="s">
        <v>83</v>
      </c>
      <c r="H38" s="5" t="s">
        <v>17</v>
      </c>
      <c r="I38" s="5" t="s">
        <v>17</v>
      </c>
      <c r="J38" s="5" t="s">
        <v>17</v>
      </c>
      <c r="K38" s="5">
        <v>0.439</v>
      </c>
      <c r="L38" s="13" t="str">
        <f t="shared" si="0"/>
        <v>-</v>
      </c>
      <c r="M38" s="56"/>
    </row>
    <row r="39" spans="1:13" x14ac:dyDescent="0.3">
      <c r="A39" s="35"/>
      <c r="B39" s="34"/>
      <c r="C39" s="35"/>
      <c r="D39" s="34"/>
      <c r="E39" s="35"/>
      <c r="F39" s="5" t="s">
        <v>62</v>
      </c>
      <c r="G39" s="5" t="s">
        <v>84</v>
      </c>
      <c r="H39" s="5" t="s">
        <v>17</v>
      </c>
      <c r="I39" s="5" t="s">
        <v>17</v>
      </c>
      <c r="J39" s="5" t="s">
        <v>17</v>
      </c>
      <c r="K39" s="5">
        <v>1</v>
      </c>
      <c r="L39" s="13" t="str">
        <f t="shared" si="0"/>
        <v>-</v>
      </c>
      <c r="M39" s="56"/>
    </row>
    <row r="40" spans="1:13" x14ac:dyDescent="0.3">
      <c r="A40" s="35"/>
      <c r="B40" s="34"/>
      <c r="C40" s="35"/>
      <c r="D40" s="34"/>
      <c r="E40" s="35"/>
      <c r="F40" s="11" t="s">
        <v>62</v>
      </c>
      <c r="G40" s="11" t="s">
        <v>85</v>
      </c>
      <c r="H40" s="5" t="s">
        <v>17</v>
      </c>
      <c r="I40" s="5" t="s">
        <v>17</v>
      </c>
      <c r="J40" s="5" t="s">
        <v>17</v>
      </c>
      <c r="K40" s="5">
        <v>5.4599999999999999E-8</v>
      </c>
      <c r="L40" s="18" t="str">
        <f t="shared" si="0"/>
        <v>***</v>
      </c>
      <c r="M40" s="56"/>
    </row>
    <row r="41" spans="1:13" x14ac:dyDescent="0.3">
      <c r="A41" s="35"/>
      <c r="B41" s="34"/>
      <c r="C41" s="35"/>
      <c r="D41" s="34"/>
      <c r="E41" s="35"/>
      <c r="F41" s="5" t="s">
        <v>62</v>
      </c>
      <c r="G41" s="5" t="s">
        <v>86</v>
      </c>
      <c r="H41" s="5" t="s">
        <v>17</v>
      </c>
      <c r="I41" s="5" t="s">
        <v>17</v>
      </c>
      <c r="J41" s="5" t="s">
        <v>17</v>
      </c>
      <c r="K41" s="5">
        <v>0.97599999999999998</v>
      </c>
      <c r="L41" s="13" t="str">
        <f t="shared" si="0"/>
        <v>-</v>
      </c>
      <c r="M41" s="56"/>
    </row>
    <row r="42" spans="1:13" x14ac:dyDescent="0.3">
      <c r="A42" s="35"/>
      <c r="B42" s="34"/>
      <c r="C42" s="35"/>
      <c r="D42" s="34"/>
      <c r="E42" s="35"/>
      <c r="F42" s="5" t="s">
        <v>62</v>
      </c>
      <c r="G42" s="5" t="s">
        <v>87</v>
      </c>
      <c r="H42" s="5" t="s">
        <v>17</v>
      </c>
      <c r="I42" s="5" t="s">
        <v>17</v>
      </c>
      <c r="J42" s="5" t="s">
        <v>17</v>
      </c>
      <c r="K42" s="5">
        <v>1</v>
      </c>
      <c r="L42" s="13" t="str">
        <f t="shared" si="0"/>
        <v>-</v>
      </c>
      <c r="M42" s="56"/>
    </row>
    <row r="43" spans="1:13" x14ac:dyDescent="0.3">
      <c r="A43" s="35"/>
      <c r="B43" s="34"/>
      <c r="C43" s="35"/>
      <c r="D43" s="34"/>
      <c r="E43" s="35"/>
      <c r="F43" s="11" t="s">
        <v>62</v>
      </c>
      <c r="G43" s="11" t="s">
        <v>88</v>
      </c>
      <c r="H43" s="5" t="s">
        <v>17</v>
      </c>
      <c r="I43" s="5" t="s">
        <v>17</v>
      </c>
      <c r="J43" s="5" t="s">
        <v>17</v>
      </c>
      <c r="K43" s="5">
        <v>6.0900000000000003E-5</v>
      </c>
      <c r="L43" s="18" t="str">
        <f t="shared" si="0"/>
        <v>***</v>
      </c>
      <c r="M43" s="56"/>
    </row>
    <row r="44" spans="1:13" x14ac:dyDescent="0.3">
      <c r="A44" s="35"/>
      <c r="B44" s="34"/>
      <c r="C44" s="35"/>
      <c r="D44" s="34"/>
      <c r="E44" s="35"/>
      <c r="F44" s="5" t="s">
        <v>62</v>
      </c>
      <c r="G44" s="5" t="s">
        <v>89</v>
      </c>
      <c r="H44" s="5" t="s">
        <v>17</v>
      </c>
      <c r="I44" s="5" t="s">
        <v>17</v>
      </c>
      <c r="J44" s="5" t="s">
        <v>17</v>
      </c>
      <c r="K44" s="5">
        <v>0.996</v>
      </c>
      <c r="L44" s="13" t="str">
        <f t="shared" si="0"/>
        <v>-</v>
      </c>
      <c r="M44" s="56"/>
    </row>
    <row r="45" spans="1:13" x14ac:dyDescent="0.3">
      <c r="A45" s="35"/>
      <c r="B45" s="34"/>
      <c r="C45" s="35"/>
      <c r="D45" s="34"/>
      <c r="E45" s="35"/>
      <c r="F45" s="5" t="s">
        <v>62</v>
      </c>
      <c r="G45" s="5" t="s">
        <v>90</v>
      </c>
      <c r="H45" s="5" t="s">
        <v>17</v>
      </c>
      <c r="I45" s="5" t="s">
        <v>17</v>
      </c>
      <c r="J45" s="5" t="s">
        <v>17</v>
      </c>
      <c r="K45" s="5">
        <v>1</v>
      </c>
      <c r="L45" s="13" t="str">
        <f t="shared" si="0"/>
        <v>-</v>
      </c>
      <c r="M45" s="56"/>
    </row>
    <row r="46" spans="1:13" x14ac:dyDescent="0.3">
      <c r="A46" s="35"/>
      <c r="B46" s="34"/>
      <c r="C46" s="35"/>
      <c r="D46" s="34"/>
      <c r="E46" s="35"/>
      <c r="F46" s="11" t="s">
        <v>62</v>
      </c>
      <c r="G46" s="11" t="s">
        <v>91</v>
      </c>
      <c r="H46" s="5" t="s">
        <v>17</v>
      </c>
      <c r="I46" s="5" t="s">
        <v>17</v>
      </c>
      <c r="J46" s="5" t="s">
        <v>17</v>
      </c>
      <c r="K46" s="5">
        <v>8.0799999999999999E-5</v>
      </c>
      <c r="L46" s="18" t="str">
        <f t="shared" si="0"/>
        <v>***</v>
      </c>
      <c r="M46" s="56"/>
    </row>
    <row r="47" spans="1:13" x14ac:dyDescent="0.3">
      <c r="A47" s="35"/>
      <c r="B47" s="34"/>
      <c r="C47" s="35"/>
      <c r="D47" s="34"/>
      <c r="E47" s="35"/>
      <c r="F47" s="5" t="s">
        <v>63</v>
      </c>
      <c r="G47" s="5" t="s">
        <v>64</v>
      </c>
      <c r="H47" s="5" t="s">
        <v>17</v>
      </c>
      <c r="I47" s="5" t="s">
        <v>17</v>
      </c>
      <c r="J47" s="5" t="s">
        <v>17</v>
      </c>
      <c r="K47" s="5">
        <v>0.996</v>
      </c>
      <c r="L47" s="13" t="str">
        <f t="shared" si="0"/>
        <v>-</v>
      </c>
      <c r="M47" s="56"/>
    </row>
    <row r="48" spans="1:13" x14ac:dyDescent="0.3">
      <c r="A48" s="35"/>
      <c r="B48" s="34"/>
      <c r="C48" s="35"/>
      <c r="D48" s="34"/>
      <c r="E48" s="35"/>
      <c r="F48" s="5" t="s">
        <v>63</v>
      </c>
      <c r="G48" s="5" t="s">
        <v>66</v>
      </c>
      <c r="H48" s="5" t="s">
        <v>17</v>
      </c>
      <c r="I48" s="5" t="s">
        <v>17</v>
      </c>
      <c r="J48" s="5" t="s">
        <v>17</v>
      </c>
      <c r="K48" s="5">
        <v>1</v>
      </c>
      <c r="L48" s="13" t="str">
        <f t="shared" si="0"/>
        <v>-</v>
      </c>
      <c r="M48" s="56"/>
    </row>
    <row r="49" spans="1:13" x14ac:dyDescent="0.3">
      <c r="A49" s="35"/>
      <c r="B49" s="34"/>
      <c r="C49" s="35"/>
      <c r="D49" s="34"/>
      <c r="E49" s="35"/>
      <c r="F49" s="5" t="s">
        <v>63</v>
      </c>
      <c r="G49" s="5" t="s">
        <v>69</v>
      </c>
      <c r="H49" s="5" t="s">
        <v>17</v>
      </c>
      <c r="I49" s="5" t="s">
        <v>17</v>
      </c>
      <c r="J49" s="5" t="s">
        <v>17</v>
      </c>
      <c r="K49" s="5">
        <v>1</v>
      </c>
      <c r="L49" s="13" t="str">
        <f t="shared" si="0"/>
        <v>-</v>
      </c>
      <c r="M49" s="56"/>
    </row>
    <row r="50" spans="1:13" x14ac:dyDescent="0.3">
      <c r="A50" s="35"/>
      <c r="B50" s="34"/>
      <c r="C50" s="35"/>
      <c r="D50" s="34"/>
      <c r="E50" s="35"/>
      <c r="F50" s="5" t="s">
        <v>63</v>
      </c>
      <c r="G50" s="5" t="s">
        <v>72</v>
      </c>
      <c r="H50" s="5" t="s">
        <v>17</v>
      </c>
      <c r="I50" s="5" t="s">
        <v>17</v>
      </c>
      <c r="J50" s="5" t="s">
        <v>17</v>
      </c>
      <c r="K50" s="5">
        <v>0.89400000000000002</v>
      </c>
      <c r="L50" s="13" t="str">
        <f t="shared" si="0"/>
        <v>-</v>
      </c>
      <c r="M50" s="56"/>
    </row>
    <row r="51" spans="1:13" x14ac:dyDescent="0.3">
      <c r="A51" s="35"/>
      <c r="B51" s="34"/>
      <c r="C51" s="35"/>
      <c r="D51" s="34"/>
      <c r="E51" s="35"/>
      <c r="F51" s="11" t="s">
        <v>63</v>
      </c>
      <c r="G51" s="11" t="s">
        <v>75</v>
      </c>
      <c r="H51" s="5" t="s">
        <v>17</v>
      </c>
      <c r="I51" s="5" t="s">
        <v>17</v>
      </c>
      <c r="J51" s="5" t="s">
        <v>17</v>
      </c>
      <c r="K51" s="5">
        <v>1.01E-2</v>
      </c>
      <c r="L51" s="18" t="str">
        <f t="shared" si="0"/>
        <v>*</v>
      </c>
      <c r="M51" s="56"/>
    </row>
    <row r="52" spans="1:13" x14ac:dyDescent="0.3">
      <c r="A52" s="35"/>
      <c r="B52" s="34"/>
      <c r="C52" s="35"/>
      <c r="D52" s="34"/>
      <c r="E52" s="35"/>
      <c r="F52" s="11" t="s">
        <v>63</v>
      </c>
      <c r="G52" s="11" t="s">
        <v>78</v>
      </c>
      <c r="H52" s="5" t="s">
        <v>17</v>
      </c>
      <c r="I52" s="5" t="s">
        <v>17</v>
      </c>
      <c r="J52" s="5" t="s">
        <v>17</v>
      </c>
      <c r="K52" s="5">
        <v>3.7199999999999999E-4</v>
      </c>
      <c r="L52" s="18" t="str">
        <f t="shared" si="0"/>
        <v>***</v>
      </c>
      <c r="M52" s="56"/>
    </row>
    <row r="53" spans="1:13" x14ac:dyDescent="0.3">
      <c r="A53" s="35"/>
      <c r="B53" s="34"/>
      <c r="C53" s="35"/>
      <c r="D53" s="34"/>
      <c r="E53" s="35"/>
      <c r="F53" s="11" t="s">
        <v>63</v>
      </c>
      <c r="G53" s="11" t="s">
        <v>81</v>
      </c>
      <c r="H53" s="5" t="s">
        <v>17</v>
      </c>
      <c r="I53" s="5" t="s">
        <v>17</v>
      </c>
      <c r="J53" s="5" t="s">
        <v>17</v>
      </c>
      <c r="K53" s="5">
        <v>2.3099999999999999E-5</v>
      </c>
      <c r="L53" s="18" t="str">
        <f t="shared" si="0"/>
        <v>***</v>
      </c>
      <c r="M53" s="56"/>
    </row>
    <row r="54" spans="1:13" x14ac:dyDescent="0.3">
      <c r="A54" s="35"/>
      <c r="B54" s="34"/>
      <c r="C54" s="35"/>
      <c r="D54" s="34"/>
      <c r="E54" s="35"/>
      <c r="F54" s="11" t="s">
        <v>63</v>
      </c>
      <c r="G54" s="11" t="s">
        <v>83</v>
      </c>
      <c r="H54" s="5" t="s">
        <v>17</v>
      </c>
      <c r="I54" s="5" t="s">
        <v>17</v>
      </c>
      <c r="J54" s="5" t="s">
        <v>17</v>
      </c>
      <c r="K54" s="5">
        <v>2.1200000000000001E-13</v>
      </c>
      <c r="L54" s="18" t="str">
        <f t="shared" si="0"/>
        <v>***</v>
      </c>
      <c r="M54" s="56"/>
    </row>
    <row r="55" spans="1:13" x14ac:dyDescent="0.3">
      <c r="A55" s="35"/>
      <c r="B55" s="34"/>
      <c r="C55" s="35"/>
      <c r="D55" s="34"/>
      <c r="E55" s="35"/>
      <c r="F55" s="11" t="s">
        <v>63</v>
      </c>
      <c r="G55" s="11" t="s">
        <v>86</v>
      </c>
      <c r="H55" s="5" t="s">
        <v>17</v>
      </c>
      <c r="I55" s="5" t="s">
        <v>17</v>
      </c>
      <c r="J55" s="5" t="s">
        <v>17</v>
      </c>
      <c r="K55" s="5">
        <v>4.4200000000000001E-12</v>
      </c>
      <c r="L55" s="18" t="str">
        <f t="shared" si="0"/>
        <v>***</v>
      </c>
      <c r="M55" s="56"/>
    </row>
    <row r="56" spans="1:13" x14ac:dyDescent="0.3">
      <c r="A56" s="35"/>
      <c r="B56" s="34"/>
      <c r="C56" s="35"/>
      <c r="D56" s="34"/>
      <c r="E56" s="35"/>
      <c r="F56" s="11" t="s">
        <v>63</v>
      </c>
      <c r="G56" s="11" t="s">
        <v>89</v>
      </c>
      <c r="H56" s="5" t="s">
        <v>17</v>
      </c>
      <c r="I56" s="5" t="s">
        <v>17</v>
      </c>
      <c r="J56" s="5" t="s">
        <v>17</v>
      </c>
      <c r="K56" s="5">
        <v>1.4900000000000002E-11</v>
      </c>
      <c r="L56" s="18" t="str">
        <f t="shared" si="0"/>
        <v>***</v>
      </c>
      <c r="M56" s="56"/>
    </row>
    <row r="57" spans="1:13" x14ac:dyDescent="0.3">
      <c r="A57" s="35"/>
      <c r="B57" s="34"/>
      <c r="C57" s="35"/>
      <c r="D57" s="34"/>
      <c r="E57" s="35"/>
      <c r="F57" s="5" t="s">
        <v>64</v>
      </c>
      <c r="G57" s="5" t="s">
        <v>67</v>
      </c>
      <c r="H57" s="5" t="s">
        <v>17</v>
      </c>
      <c r="I57" s="5" t="s">
        <v>17</v>
      </c>
      <c r="J57" s="5" t="s">
        <v>17</v>
      </c>
      <c r="K57" s="5">
        <v>1</v>
      </c>
      <c r="L57" s="13" t="str">
        <f t="shared" si="0"/>
        <v>-</v>
      </c>
      <c r="M57" s="56"/>
    </row>
    <row r="58" spans="1:13" x14ac:dyDescent="0.3">
      <c r="A58" s="35"/>
      <c r="B58" s="34"/>
      <c r="C58" s="35"/>
      <c r="D58" s="34"/>
      <c r="E58" s="35"/>
      <c r="F58" s="5" t="s">
        <v>64</v>
      </c>
      <c r="G58" s="5" t="s">
        <v>70</v>
      </c>
      <c r="H58" s="5" t="s">
        <v>17</v>
      </c>
      <c r="I58" s="5" t="s">
        <v>17</v>
      </c>
      <c r="J58" s="5" t="s">
        <v>17</v>
      </c>
      <c r="K58" s="5">
        <v>1</v>
      </c>
      <c r="L58" s="13" t="str">
        <f t="shared" si="0"/>
        <v>-</v>
      </c>
      <c r="M58" s="56"/>
    </row>
    <row r="59" spans="1:13" x14ac:dyDescent="0.3">
      <c r="A59" s="35"/>
      <c r="B59" s="34"/>
      <c r="C59" s="35"/>
      <c r="D59" s="34"/>
      <c r="E59" s="35"/>
      <c r="F59" s="5" t="s">
        <v>64</v>
      </c>
      <c r="G59" s="5" t="s">
        <v>73</v>
      </c>
      <c r="H59" s="5" t="s">
        <v>17</v>
      </c>
      <c r="I59" s="5" t="s">
        <v>17</v>
      </c>
      <c r="J59" s="5" t="s">
        <v>17</v>
      </c>
      <c r="K59" s="5">
        <v>1</v>
      </c>
      <c r="L59" s="13" t="str">
        <f t="shared" si="0"/>
        <v>-</v>
      </c>
      <c r="M59" s="56"/>
    </row>
    <row r="60" spans="1:13" x14ac:dyDescent="0.3">
      <c r="A60" s="35"/>
      <c r="B60" s="34"/>
      <c r="C60" s="35"/>
      <c r="D60" s="34"/>
      <c r="E60" s="35"/>
      <c r="F60" s="5" t="s">
        <v>64</v>
      </c>
      <c r="G60" s="5" t="s">
        <v>76</v>
      </c>
      <c r="H60" s="5" t="s">
        <v>17</v>
      </c>
      <c r="I60" s="5" t="s">
        <v>17</v>
      </c>
      <c r="J60" s="5" t="s">
        <v>17</v>
      </c>
      <c r="K60" s="5">
        <v>1</v>
      </c>
      <c r="L60" s="13" t="str">
        <f t="shared" si="0"/>
        <v>-</v>
      </c>
      <c r="M60" s="56"/>
    </row>
    <row r="61" spans="1:13" x14ac:dyDescent="0.3">
      <c r="A61" s="35"/>
      <c r="B61" s="34"/>
      <c r="C61" s="35"/>
      <c r="D61" s="34"/>
      <c r="E61" s="35"/>
      <c r="F61" s="5" t="s">
        <v>64</v>
      </c>
      <c r="G61" s="5" t="s">
        <v>79</v>
      </c>
      <c r="H61" s="5" t="s">
        <v>17</v>
      </c>
      <c r="I61" s="5" t="s">
        <v>17</v>
      </c>
      <c r="J61" s="5" t="s">
        <v>17</v>
      </c>
      <c r="K61" s="5">
        <v>1</v>
      </c>
      <c r="L61" s="13" t="str">
        <f t="shared" si="0"/>
        <v>-</v>
      </c>
      <c r="M61" s="56"/>
    </row>
    <row r="62" spans="1:13" x14ac:dyDescent="0.3">
      <c r="A62" s="35"/>
      <c r="B62" s="34"/>
      <c r="C62" s="35"/>
      <c r="D62" s="34"/>
      <c r="E62" s="35"/>
      <c r="F62" s="5" t="s">
        <v>64</v>
      </c>
      <c r="G62" s="5" t="s">
        <v>82</v>
      </c>
      <c r="H62" s="5" t="s">
        <v>17</v>
      </c>
      <c r="I62" s="5" t="s">
        <v>17</v>
      </c>
      <c r="J62" s="5" t="s">
        <v>17</v>
      </c>
      <c r="K62" s="5">
        <v>0.995</v>
      </c>
      <c r="L62" s="13" t="str">
        <f t="shared" si="0"/>
        <v>-</v>
      </c>
      <c r="M62" s="56"/>
    </row>
    <row r="63" spans="1:13" x14ac:dyDescent="0.3">
      <c r="A63" s="35"/>
      <c r="B63" s="34"/>
      <c r="C63" s="35"/>
      <c r="D63" s="34"/>
      <c r="E63" s="35"/>
      <c r="F63" s="5" t="s">
        <v>64</v>
      </c>
      <c r="G63" s="5" t="s">
        <v>85</v>
      </c>
      <c r="H63" s="5" t="s">
        <v>17</v>
      </c>
      <c r="I63" s="5" t="s">
        <v>17</v>
      </c>
      <c r="J63" s="5" t="s">
        <v>17</v>
      </c>
      <c r="K63" s="5">
        <v>0.999</v>
      </c>
      <c r="L63" s="13" t="str">
        <f t="shared" si="0"/>
        <v>-</v>
      </c>
      <c r="M63" s="56"/>
    </row>
    <row r="64" spans="1:13" x14ac:dyDescent="0.3">
      <c r="A64" s="35"/>
      <c r="B64" s="34"/>
      <c r="C64" s="35"/>
      <c r="D64" s="34"/>
      <c r="E64" s="35"/>
      <c r="F64" s="5" t="s">
        <v>64</v>
      </c>
      <c r="G64" s="5" t="s">
        <v>88</v>
      </c>
      <c r="H64" s="5" t="s">
        <v>17</v>
      </c>
      <c r="I64" s="5" t="s">
        <v>17</v>
      </c>
      <c r="J64" s="5" t="s">
        <v>17</v>
      </c>
      <c r="K64" s="5">
        <v>0.51700000000000002</v>
      </c>
      <c r="L64" s="13" t="str">
        <f t="shared" si="0"/>
        <v>-</v>
      </c>
      <c r="M64" s="56"/>
    </row>
    <row r="65" spans="1:13" x14ac:dyDescent="0.3">
      <c r="A65" s="35"/>
      <c r="B65" s="34"/>
      <c r="C65" s="35"/>
      <c r="D65" s="34"/>
      <c r="E65" s="35"/>
      <c r="F65" s="5" t="s">
        <v>64</v>
      </c>
      <c r="G65" s="5" t="s">
        <v>91</v>
      </c>
      <c r="H65" s="5" t="s">
        <v>17</v>
      </c>
      <c r="I65" s="5" t="s">
        <v>17</v>
      </c>
      <c r="J65" s="5" t="s">
        <v>17</v>
      </c>
      <c r="K65" s="5">
        <v>0.47399999999999998</v>
      </c>
      <c r="L65" s="13" t="str">
        <f t="shared" si="0"/>
        <v>-</v>
      </c>
      <c r="M65" s="56"/>
    </row>
    <row r="66" spans="1:13" x14ac:dyDescent="0.3">
      <c r="A66" s="35"/>
      <c r="B66" s="34"/>
      <c r="C66" s="35"/>
      <c r="D66" s="34"/>
      <c r="E66" s="35"/>
      <c r="F66" s="11" t="s">
        <v>65</v>
      </c>
      <c r="G66" s="11" t="s">
        <v>66</v>
      </c>
      <c r="H66" s="5" t="s">
        <v>17</v>
      </c>
      <c r="I66" s="5" t="s">
        <v>17</v>
      </c>
      <c r="J66" s="5" t="s">
        <v>17</v>
      </c>
      <c r="K66" s="5">
        <v>3.15E-10</v>
      </c>
      <c r="L66" s="18" t="str">
        <f t="shared" si="0"/>
        <v>***</v>
      </c>
      <c r="M66" s="56"/>
    </row>
    <row r="67" spans="1:13" x14ac:dyDescent="0.3">
      <c r="A67" s="35"/>
      <c r="B67" s="34"/>
      <c r="C67" s="35"/>
      <c r="D67" s="34"/>
      <c r="E67" s="35"/>
      <c r="F67" s="11" t="s">
        <v>65</v>
      </c>
      <c r="G67" s="11" t="s">
        <v>67</v>
      </c>
      <c r="H67" s="5" t="s">
        <v>17</v>
      </c>
      <c r="I67" s="5" t="s">
        <v>17</v>
      </c>
      <c r="J67" s="5" t="s">
        <v>17</v>
      </c>
      <c r="K67" s="5">
        <v>2.02E-13</v>
      </c>
      <c r="L67" s="18" t="str">
        <f t="shared" ref="L67:L98" si="1">IF(K67&gt;0.06,"-",IF(AND(K67&lt;=0.06,K67&gt;0.05),"#",IF(AND(K67&lt;0.05,K67&gt;=0.01),"*",IF(AND(K67&lt;0.01,K67&gt;=0.001),"**","***"))))</f>
        <v>***</v>
      </c>
      <c r="M67" s="56"/>
    </row>
    <row r="68" spans="1:13" x14ac:dyDescent="0.3">
      <c r="A68" s="35"/>
      <c r="B68" s="34"/>
      <c r="C68" s="35"/>
      <c r="D68" s="34"/>
      <c r="E68" s="35"/>
      <c r="F68" s="5" t="s">
        <v>66</v>
      </c>
      <c r="G68" s="5" t="s">
        <v>67</v>
      </c>
      <c r="H68" s="5" t="s">
        <v>17</v>
      </c>
      <c r="I68" s="5" t="s">
        <v>17</v>
      </c>
      <c r="J68" s="5" t="s">
        <v>17</v>
      </c>
      <c r="K68" s="5">
        <v>1</v>
      </c>
      <c r="L68" s="13" t="str">
        <f t="shared" si="1"/>
        <v>-</v>
      </c>
      <c r="M68" s="56"/>
    </row>
    <row r="69" spans="1:13" x14ac:dyDescent="0.3">
      <c r="A69" s="35"/>
      <c r="B69" s="34"/>
      <c r="C69" s="35"/>
      <c r="D69" s="34"/>
      <c r="E69" s="35"/>
      <c r="F69" s="11" t="s">
        <v>68</v>
      </c>
      <c r="G69" s="11" t="s">
        <v>69</v>
      </c>
      <c r="H69" s="5" t="s">
        <v>17</v>
      </c>
      <c r="I69" s="5" t="s">
        <v>17</v>
      </c>
      <c r="J69" s="5" t="s">
        <v>17</v>
      </c>
      <c r="K69" s="5">
        <v>1.4899999999999999E-8</v>
      </c>
      <c r="L69" s="18" t="str">
        <f t="shared" si="1"/>
        <v>***</v>
      </c>
      <c r="M69" s="56"/>
    </row>
    <row r="70" spans="1:13" x14ac:dyDescent="0.3">
      <c r="A70" s="35"/>
      <c r="B70" s="34"/>
      <c r="C70" s="35"/>
      <c r="D70" s="34"/>
      <c r="E70" s="35"/>
      <c r="F70" s="11" t="s">
        <v>68</v>
      </c>
      <c r="G70" s="11" t="s">
        <v>70</v>
      </c>
      <c r="H70" s="5" t="s">
        <v>17</v>
      </c>
      <c r="I70" s="5" t="s">
        <v>17</v>
      </c>
      <c r="J70" s="5" t="s">
        <v>17</v>
      </c>
      <c r="K70" s="5">
        <v>2.0299999999999999E-13</v>
      </c>
      <c r="L70" s="18" t="str">
        <f t="shared" si="1"/>
        <v>***</v>
      </c>
      <c r="M70" s="56"/>
    </row>
    <row r="71" spans="1:13" x14ac:dyDescent="0.3">
      <c r="A71" s="35"/>
      <c r="B71" s="34"/>
      <c r="C71" s="35"/>
      <c r="D71" s="34"/>
      <c r="E71" s="35"/>
      <c r="F71" s="5" t="s">
        <v>69</v>
      </c>
      <c r="G71" s="5" t="s">
        <v>70</v>
      </c>
      <c r="H71" s="5" t="s">
        <v>17</v>
      </c>
      <c r="I71" s="5" t="s">
        <v>17</v>
      </c>
      <c r="J71" s="5" t="s">
        <v>17</v>
      </c>
      <c r="K71" s="5">
        <v>0.64800000000000002</v>
      </c>
      <c r="L71" s="13" t="str">
        <f t="shared" si="1"/>
        <v>-</v>
      </c>
      <c r="M71" s="56"/>
    </row>
    <row r="72" spans="1:13" x14ac:dyDescent="0.3">
      <c r="A72" s="35"/>
      <c r="B72" s="34"/>
      <c r="C72" s="35"/>
      <c r="D72" s="34"/>
      <c r="E72" s="35"/>
      <c r="F72" s="11" t="s">
        <v>71</v>
      </c>
      <c r="G72" s="11" t="s">
        <v>72</v>
      </c>
      <c r="H72" s="5" t="s">
        <v>17</v>
      </c>
      <c r="I72" s="5" t="s">
        <v>17</v>
      </c>
      <c r="J72" s="5" t="s">
        <v>17</v>
      </c>
      <c r="K72" s="5">
        <v>4.69E-6</v>
      </c>
      <c r="L72" s="18" t="str">
        <f t="shared" si="1"/>
        <v>***</v>
      </c>
      <c r="M72" s="56"/>
    </row>
    <row r="73" spans="1:13" x14ac:dyDescent="0.3">
      <c r="A73" s="35"/>
      <c r="B73" s="34"/>
      <c r="C73" s="35"/>
      <c r="D73" s="34"/>
      <c r="E73" s="35"/>
      <c r="F73" s="11" t="s">
        <v>71</v>
      </c>
      <c r="G73" s="11" t="s">
        <v>73</v>
      </c>
      <c r="H73" s="5" t="s">
        <v>17</v>
      </c>
      <c r="I73" s="5" t="s">
        <v>17</v>
      </c>
      <c r="J73" s="5" t="s">
        <v>17</v>
      </c>
      <c r="K73" s="5">
        <v>1.7500000000000001E-13</v>
      </c>
      <c r="L73" s="18" t="str">
        <f t="shared" si="1"/>
        <v>***</v>
      </c>
      <c r="M73" s="56"/>
    </row>
    <row r="74" spans="1:13" x14ac:dyDescent="0.3">
      <c r="A74" s="35"/>
      <c r="B74" s="34"/>
      <c r="C74" s="35"/>
      <c r="D74" s="34"/>
      <c r="E74" s="35"/>
      <c r="F74" s="11" t="s">
        <v>72</v>
      </c>
      <c r="G74" s="11" t="s">
        <v>73</v>
      </c>
      <c r="H74" s="5" t="s">
        <v>17</v>
      </c>
      <c r="I74" s="5" t="s">
        <v>17</v>
      </c>
      <c r="J74" s="5" t="s">
        <v>17</v>
      </c>
      <c r="K74" s="5">
        <v>3.6700000000000003E-2</v>
      </c>
      <c r="L74" s="18" t="str">
        <f t="shared" si="1"/>
        <v>*</v>
      </c>
      <c r="M74" s="56"/>
    </row>
    <row r="75" spans="1:13" x14ac:dyDescent="0.3">
      <c r="A75" s="35"/>
      <c r="B75" s="34"/>
      <c r="C75" s="35"/>
      <c r="D75" s="34"/>
      <c r="E75" s="35"/>
      <c r="F75" s="11" t="s">
        <v>74</v>
      </c>
      <c r="G75" s="11" t="s">
        <v>75</v>
      </c>
      <c r="H75" s="5" t="s">
        <v>17</v>
      </c>
      <c r="I75" s="5" t="s">
        <v>17</v>
      </c>
      <c r="J75" s="5" t="s">
        <v>17</v>
      </c>
      <c r="K75" s="5">
        <v>7.0600000000000003E-3</v>
      </c>
      <c r="L75" s="18" t="str">
        <f t="shared" si="1"/>
        <v>**</v>
      </c>
      <c r="M75" s="56"/>
    </row>
    <row r="76" spans="1:13" x14ac:dyDescent="0.3">
      <c r="A76" s="35"/>
      <c r="B76" s="34"/>
      <c r="C76" s="35"/>
      <c r="D76" s="34"/>
      <c r="E76" s="35"/>
      <c r="F76" s="11" t="s">
        <v>74</v>
      </c>
      <c r="G76" s="11" t="s">
        <v>76</v>
      </c>
      <c r="H76" s="5" t="s">
        <v>17</v>
      </c>
      <c r="I76" s="5" t="s">
        <v>17</v>
      </c>
      <c r="J76" s="5" t="s">
        <v>17</v>
      </c>
      <c r="K76" s="5">
        <v>1.7600000000000001E-13</v>
      </c>
      <c r="L76" s="18" t="str">
        <f t="shared" si="1"/>
        <v>***</v>
      </c>
      <c r="M76" s="56"/>
    </row>
    <row r="77" spans="1:13" x14ac:dyDescent="0.3">
      <c r="A77" s="35"/>
      <c r="B77" s="34"/>
      <c r="C77" s="35"/>
      <c r="D77" s="34"/>
      <c r="E77" s="35"/>
      <c r="F77" s="11" t="s">
        <v>75</v>
      </c>
      <c r="G77" s="11" t="s">
        <v>76</v>
      </c>
      <c r="H77" s="5" t="s">
        <v>17</v>
      </c>
      <c r="I77" s="5" t="s">
        <v>17</v>
      </c>
      <c r="J77" s="5" t="s">
        <v>17</v>
      </c>
      <c r="K77" s="5">
        <v>1.2799999999999999E-4</v>
      </c>
      <c r="L77" s="18" t="str">
        <f t="shared" si="1"/>
        <v>***</v>
      </c>
      <c r="M77" s="56"/>
    </row>
    <row r="78" spans="1:13" x14ac:dyDescent="0.3">
      <c r="A78" s="35"/>
      <c r="B78" s="34"/>
      <c r="C78" s="35"/>
      <c r="D78" s="34"/>
      <c r="E78" s="35"/>
      <c r="F78" s="5" t="s">
        <v>77</v>
      </c>
      <c r="G78" s="5" t="s">
        <v>78</v>
      </c>
      <c r="H78" s="5" t="s">
        <v>17</v>
      </c>
      <c r="I78" s="5" t="s">
        <v>17</v>
      </c>
      <c r="J78" s="5" t="s">
        <v>17</v>
      </c>
      <c r="K78" s="5">
        <v>0.57099999999999995</v>
      </c>
      <c r="L78" s="13" t="str">
        <f t="shared" si="1"/>
        <v>-</v>
      </c>
      <c r="M78" s="56"/>
    </row>
    <row r="79" spans="1:13" x14ac:dyDescent="0.3">
      <c r="A79" s="35"/>
      <c r="B79" s="34"/>
      <c r="C79" s="35"/>
      <c r="D79" s="34"/>
      <c r="E79" s="35"/>
      <c r="F79" s="11" t="s">
        <v>77</v>
      </c>
      <c r="G79" s="11" t="s">
        <v>79</v>
      </c>
      <c r="H79" s="5" t="s">
        <v>17</v>
      </c>
      <c r="I79" s="5" t="s">
        <v>17</v>
      </c>
      <c r="J79" s="5" t="s">
        <v>17</v>
      </c>
      <c r="K79" s="5">
        <v>5.2399999999999999E-13</v>
      </c>
      <c r="L79" s="18" t="str">
        <f t="shared" si="1"/>
        <v>***</v>
      </c>
      <c r="M79" s="56"/>
    </row>
    <row r="80" spans="1:13" x14ac:dyDescent="0.3">
      <c r="A80" s="35"/>
      <c r="B80" s="34"/>
      <c r="C80" s="35"/>
      <c r="D80" s="34"/>
      <c r="E80" s="35"/>
      <c r="F80" s="11" t="s">
        <v>78</v>
      </c>
      <c r="G80" s="11" t="s">
        <v>79</v>
      </c>
      <c r="H80" s="5" t="s">
        <v>17</v>
      </c>
      <c r="I80" s="5" t="s">
        <v>17</v>
      </c>
      <c r="J80" s="5" t="s">
        <v>17</v>
      </c>
      <c r="K80" s="5">
        <v>4.0800000000000002E-5</v>
      </c>
      <c r="L80" s="18" t="str">
        <f t="shared" si="1"/>
        <v>***</v>
      </c>
      <c r="M80" s="56"/>
    </row>
    <row r="81" spans="1:13" x14ac:dyDescent="0.3">
      <c r="A81" s="35"/>
      <c r="B81" s="34"/>
      <c r="C81" s="35"/>
      <c r="D81" s="34"/>
      <c r="E81" s="35"/>
      <c r="F81" s="5" t="s">
        <v>80</v>
      </c>
      <c r="G81" s="5" t="s">
        <v>81</v>
      </c>
      <c r="H81" s="5" t="s">
        <v>17</v>
      </c>
      <c r="I81" s="5" t="s">
        <v>17</v>
      </c>
      <c r="J81" s="5" t="s">
        <v>17</v>
      </c>
      <c r="K81" s="5">
        <v>0.63900000000000001</v>
      </c>
      <c r="L81" s="13" t="str">
        <f t="shared" si="1"/>
        <v>-</v>
      </c>
      <c r="M81" s="56"/>
    </row>
    <row r="82" spans="1:13" x14ac:dyDescent="0.3">
      <c r="A82" s="35"/>
      <c r="B82" s="34"/>
      <c r="C82" s="35"/>
      <c r="D82" s="34"/>
      <c r="E82" s="35"/>
      <c r="F82" s="11" t="s">
        <v>80</v>
      </c>
      <c r="G82" s="11" t="s">
        <v>82</v>
      </c>
      <c r="H82" s="5" t="s">
        <v>17</v>
      </c>
      <c r="I82" s="5" t="s">
        <v>17</v>
      </c>
      <c r="J82" s="5" t="s">
        <v>17</v>
      </c>
      <c r="K82" s="5">
        <v>5.2299999999999999E-13</v>
      </c>
      <c r="L82" s="18" t="str">
        <f t="shared" si="1"/>
        <v>***</v>
      </c>
      <c r="M82" s="56"/>
    </row>
    <row r="83" spans="1:13" x14ac:dyDescent="0.3">
      <c r="A83" s="35"/>
      <c r="B83" s="34"/>
      <c r="C83" s="35"/>
      <c r="D83" s="34"/>
      <c r="E83" s="35"/>
      <c r="F83" s="11" t="s">
        <v>81</v>
      </c>
      <c r="G83" s="11" t="s">
        <v>82</v>
      </c>
      <c r="H83" s="5" t="s">
        <v>17</v>
      </c>
      <c r="I83" s="5" t="s">
        <v>17</v>
      </c>
      <c r="J83" s="5" t="s">
        <v>17</v>
      </c>
      <c r="K83" s="5">
        <v>2.7699999999999999E-5</v>
      </c>
      <c r="L83" s="18" t="str">
        <f t="shared" si="1"/>
        <v>***</v>
      </c>
      <c r="M83" s="56"/>
    </row>
    <row r="84" spans="1:13" x14ac:dyDescent="0.3">
      <c r="A84" s="35"/>
      <c r="B84" s="34"/>
      <c r="C84" s="35"/>
      <c r="D84" s="34"/>
      <c r="E84" s="35"/>
      <c r="F84" s="5" t="s">
        <v>83</v>
      </c>
      <c r="G84" s="5" t="s">
        <v>84</v>
      </c>
      <c r="H84" s="5" t="s">
        <v>17</v>
      </c>
      <c r="I84" s="5" t="s">
        <v>17</v>
      </c>
      <c r="J84" s="5" t="s">
        <v>17</v>
      </c>
      <c r="K84" s="5">
        <v>0.371</v>
      </c>
      <c r="L84" s="13" t="str">
        <f t="shared" si="1"/>
        <v>-</v>
      </c>
      <c r="M84" s="56"/>
    </row>
    <row r="85" spans="1:13" x14ac:dyDescent="0.3">
      <c r="A85" s="35"/>
      <c r="B85" s="34"/>
      <c r="C85" s="35"/>
      <c r="D85" s="34"/>
      <c r="E85" s="35"/>
      <c r="F85" s="11" t="s">
        <v>83</v>
      </c>
      <c r="G85" s="11" t="s">
        <v>85</v>
      </c>
      <c r="H85" s="5" t="s">
        <v>17</v>
      </c>
      <c r="I85" s="5" t="s">
        <v>17</v>
      </c>
      <c r="J85" s="5" t="s">
        <v>17</v>
      </c>
      <c r="K85" s="5">
        <v>1.9799999999999999E-13</v>
      </c>
      <c r="L85" s="18" t="str">
        <f t="shared" si="1"/>
        <v>***</v>
      </c>
      <c r="M85" s="56"/>
    </row>
    <row r="86" spans="1:13" x14ac:dyDescent="0.3">
      <c r="A86" s="35"/>
      <c r="B86" s="34"/>
      <c r="C86" s="35"/>
      <c r="D86" s="34"/>
      <c r="E86" s="35"/>
      <c r="F86" s="11" t="s">
        <v>84</v>
      </c>
      <c r="G86" s="11" t="s">
        <v>85</v>
      </c>
      <c r="H86" s="5" t="s">
        <v>17</v>
      </c>
      <c r="I86" s="5" t="s">
        <v>17</v>
      </c>
      <c r="J86" s="5" t="s">
        <v>17</v>
      </c>
      <c r="K86" s="5">
        <v>8.7499999999999992E-6</v>
      </c>
      <c r="L86" s="18" t="str">
        <f t="shared" si="1"/>
        <v>***</v>
      </c>
      <c r="M86" s="56"/>
    </row>
    <row r="87" spans="1:13" x14ac:dyDescent="0.3">
      <c r="A87" s="35"/>
      <c r="B87" s="34"/>
      <c r="C87" s="35"/>
      <c r="D87" s="34"/>
      <c r="E87" s="35"/>
      <c r="F87" s="5" t="s">
        <v>86</v>
      </c>
      <c r="G87" s="5" t="s">
        <v>87</v>
      </c>
      <c r="H87" s="5" t="s">
        <v>17</v>
      </c>
      <c r="I87" s="5" t="s">
        <v>17</v>
      </c>
      <c r="J87" s="5" t="s">
        <v>17</v>
      </c>
      <c r="K87" s="5">
        <v>1</v>
      </c>
      <c r="L87" s="13" t="str">
        <f t="shared" si="1"/>
        <v>-</v>
      </c>
      <c r="M87" s="56"/>
    </row>
    <row r="88" spans="1:13" x14ac:dyDescent="0.3">
      <c r="A88" s="35"/>
      <c r="B88" s="34"/>
      <c r="C88" s="35"/>
      <c r="D88" s="34"/>
      <c r="E88" s="35"/>
      <c r="F88" s="11" t="s">
        <v>86</v>
      </c>
      <c r="G88" s="11" t="s">
        <v>88</v>
      </c>
      <c r="H88" s="5" t="s">
        <v>17</v>
      </c>
      <c r="I88" s="5" t="s">
        <v>17</v>
      </c>
      <c r="J88" s="5" t="s">
        <v>17</v>
      </c>
      <c r="K88" s="5">
        <v>4.9900000000000003E-9</v>
      </c>
      <c r="L88" s="18" t="str">
        <f t="shared" si="1"/>
        <v>***</v>
      </c>
      <c r="M88" s="56"/>
    </row>
    <row r="89" spans="1:13" x14ac:dyDescent="0.3">
      <c r="A89" s="35"/>
      <c r="B89" s="34"/>
      <c r="C89" s="35"/>
      <c r="D89" s="34"/>
      <c r="E89" s="35"/>
      <c r="F89" s="11" t="s">
        <v>87</v>
      </c>
      <c r="G89" s="11" t="s">
        <v>88</v>
      </c>
      <c r="H89" s="5" t="s">
        <v>17</v>
      </c>
      <c r="I89" s="5" t="s">
        <v>17</v>
      </c>
      <c r="J89" s="5" t="s">
        <v>17</v>
      </c>
      <c r="K89" s="5">
        <v>1.35E-4</v>
      </c>
      <c r="L89" s="18" t="str">
        <f t="shared" si="1"/>
        <v>***</v>
      </c>
      <c r="M89" s="56"/>
    </row>
    <row r="90" spans="1:13" x14ac:dyDescent="0.3">
      <c r="A90" s="35"/>
      <c r="B90" s="34"/>
      <c r="C90" s="35"/>
      <c r="D90" s="34"/>
      <c r="E90" s="35"/>
      <c r="F90" s="5" t="s">
        <v>89</v>
      </c>
      <c r="G90" s="5" t="s">
        <v>90</v>
      </c>
      <c r="H90" s="5" t="s">
        <v>17</v>
      </c>
      <c r="I90" s="5" t="s">
        <v>17</v>
      </c>
      <c r="J90" s="5" t="s">
        <v>17</v>
      </c>
      <c r="K90" s="5">
        <v>0.998</v>
      </c>
      <c r="L90" s="13" t="str">
        <f t="shared" si="1"/>
        <v>-</v>
      </c>
      <c r="M90" s="56"/>
    </row>
    <row r="91" spans="1:13" x14ac:dyDescent="0.3">
      <c r="A91" s="35"/>
      <c r="B91" s="34"/>
      <c r="C91" s="35"/>
      <c r="D91" s="34"/>
      <c r="E91" s="35"/>
      <c r="F91" s="11" t="s">
        <v>89</v>
      </c>
      <c r="G91" s="11" t="s">
        <v>91</v>
      </c>
      <c r="H91" s="5" t="s">
        <v>17</v>
      </c>
      <c r="I91" s="5" t="s">
        <v>17</v>
      </c>
      <c r="J91" s="5" t="s">
        <v>17</v>
      </c>
      <c r="K91" s="5">
        <v>2.2300000000000001E-8</v>
      </c>
      <c r="L91" s="18" t="str">
        <f t="shared" si="1"/>
        <v>***</v>
      </c>
      <c r="M91" s="56"/>
    </row>
    <row r="92" spans="1:13" x14ac:dyDescent="0.3">
      <c r="A92" s="35"/>
      <c r="B92" s="34"/>
      <c r="C92" s="35"/>
      <c r="D92" s="34"/>
      <c r="E92" s="35"/>
      <c r="F92" s="11" t="s">
        <v>90</v>
      </c>
      <c r="G92" s="11" t="s">
        <v>91</v>
      </c>
      <c r="H92" s="5" t="s">
        <v>17</v>
      </c>
      <c r="I92" s="5" t="s">
        <v>17</v>
      </c>
      <c r="J92" s="5" t="s">
        <v>17</v>
      </c>
      <c r="K92" s="5">
        <v>9.4799999999999995E-4</v>
      </c>
      <c r="L92" s="18" t="str">
        <f t="shared" si="1"/>
        <v>***</v>
      </c>
      <c r="M92" s="56"/>
    </row>
    <row r="93" spans="1:13" x14ac:dyDescent="0.3">
      <c r="A93" s="35" t="s">
        <v>24</v>
      </c>
      <c r="B93" s="34"/>
      <c r="C93" s="35" t="s">
        <v>51</v>
      </c>
      <c r="D93" s="34"/>
      <c r="E93" s="35" t="s">
        <v>45</v>
      </c>
      <c r="F93" s="33" t="s">
        <v>46</v>
      </c>
      <c r="G93" s="33"/>
      <c r="H93" s="23">
        <v>0.14499999999999999</v>
      </c>
      <c r="I93" s="5">
        <v>2</v>
      </c>
      <c r="J93" s="5">
        <v>18</v>
      </c>
      <c r="K93" s="5">
        <v>0.86599999999999999</v>
      </c>
      <c r="L93" s="13" t="str">
        <f t="shared" si="1"/>
        <v>-</v>
      </c>
      <c r="M93" s="58"/>
    </row>
    <row r="94" spans="1:13" x14ac:dyDescent="0.3">
      <c r="A94" s="35"/>
      <c r="B94" s="34"/>
      <c r="C94" s="35"/>
      <c r="D94" s="34"/>
      <c r="E94" s="35"/>
      <c r="F94" s="33" t="s">
        <v>43</v>
      </c>
      <c r="G94" s="33"/>
      <c r="H94" s="23">
        <v>0.86099999999999999</v>
      </c>
      <c r="I94" s="5">
        <v>9</v>
      </c>
      <c r="J94" s="5">
        <v>162</v>
      </c>
      <c r="K94" s="5">
        <v>0.56100000000000005</v>
      </c>
      <c r="L94" s="13" t="str">
        <f t="shared" si="1"/>
        <v>-</v>
      </c>
      <c r="M94" s="59"/>
    </row>
    <row r="95" spans="1:13" x14ac:dyDescent="0.3">
      <c r="A95" s="35"/>
      <c r="B95" s="34"/>
      <c r="C95" s="35"/>
      <c r="D95" s="34"/>
      <c r="E95" s="35"/>
      <c r="F95" s="33" t="s">
        <v>47</v>
      </c>
      <c r="G95" s="33"/>
      <c r="H95" s="23">
        <v>1.474</v>
      </c>
      <c r="I95" s="5">
        <v>18</v>
      </c>
      <c r="J95" s="5">
        <v>162</v>
      </c>
      <c r="K95" s="5">
        <v>0.105</v>
      </c>
      <c r="L95" s="13" t="str">
        <f t="shared" si="1"/>
        <v>-</v>
      </c>
      <c r="M95" s="60"/>
    </row>
    <row r="96" spans="1:13" x14ac:dyDescent="0.3">
      <c r="A96" s="35"/>
      <c r="B96" s="34"/>
      <c r="C96" s="35" t="s">
        <v>50</v>
      </c>
      <c r="D96" s="34"/>
      <c r="E96" s="35" t="s">
        <v>45</v>
      </c>
      <c r="F96" s="33" t="s">
        <v>46</v>
      </c>
      <c r="G96" s="33"/>
      <c r="H96" s="23">
        <v>0.6</v>
      </c>
      <c r="I96" s="22">
        <v>2</v>
      </c>
      <c r="J96" s="5">
        <v>18</v>
      </c>
      <c r="K96" s="5">
        <v>0.56000000000000005</v>
      </c>
      <c r="L96" s="13" t="str">
        <f t="shared" si="1"/>
        <v>-</v>
      </c>
      <c r="M96" s="58"/>
    </row>
    <row r="97" spans="1:13" x14ac:dyDescent="0.3">
      <c r="A97" s="35"/>
      <c r="B97" s="34"/>
      <c r="C97" s="35"/>
      <c r="D97" s="34"/>
      <c r="E97" s="35"/>
      <c r="F97" s="33" t="s">
        <v>43</v>
      </c>
      <c r="G97" s="33"/>
      <c r="H97" s="23">
        <v>0.73299999999999998</v>
      </c>
      <c r="I97" s="5">
        <v>9</v>
      </c>
      <c r="J97" s="5">
        <v>153</v>
      </c>
      <c r="K97" s="5">
        <v>0.67800000000000005</v>
      </c>
      <c r="L97" s="13" t="str">
        <f t="shared" si="1"/>
        <v>-</v>
      </c>
      <c r="M97" s="59"/>
    </row>
    <row r="98" spans="1:13" x14ac:dyDescent="0.3">
      <c r="A98" s="35"/>
      <c r="B98" s="34"/>
      <c r="C98" s="35"/>
      <c r="D98" s="34"/>
      <c r="E98" s="35"/>
      <c r="F98" s="33" t="s">
        <v>47</v>
      </c>
      <c r="G98" s="33"/>
      <c r="H98" s="24">
        <v>0.53800000000000003</v>
      </c>
      <c r="I98" s="5">
        <v>18</v>
      </c>
      <c r="J98" s="5">
        <v>153</v>
      </c>
      <c r="K98" s="5">
        <v>0.93600000000000005</v>
      </c>
      <c r="L98" s="13" t="str">
        <f t="shared" si="1"/>
        <v>-</v>
      </c>
      <c r="M98" s="60"/>
    </row>
  </sheetData>
  <mergeCells count="41">
    <mergeCell ref="D3:D98"/>
    <mergeCell ref="E3:E5"/>
    <mergeCell ref="A1:A2"/>
    <mergeCell ref="B1:B2"/>
    <mergeCell ref="C1:C2"/>
    <mergeCell ref="D1:D2"/>
    <mergeCell ref="E1:E2"/>
    <mergeCell ref="M15:M92"/>
    <mergeCell ref="F16:G16"/>
    <mergeCell ref="H1:H2"/>
    <mergeCell ref="I1:J1"/>
    <mergeCell ref="K1:K2"/>
    <mergeCell ref="L1:L2"/>
    <mergeCell ref="M1:M2"/>
    <mergeCell ref="F1:G2"/>
    <mergeCell ref="F3:G3"/>
    <mergeCell ref="M3:M14"/>
    <mergeCell ref="F4:G4"/>
    <mergeCell ref="F5:G5"/>
    <mergeCell ref="E6:E14"/>
    <mergeCell ref="F17:G17"/>
    <mergeCell ref="E18:E92"/>
    <mergeCell ref="A93:A98"/>
    <mergeCell ref="C93:C95"/>
    <mergeCell ref="E93:E95"/>
    <mergeCell ref="F93:G93"/>
    <mergeCell ref="F94:G94"/>
    <mergeCell ref="F95:G95"/>
    <mergeCell ref="C96:C98"/>
    <mergeCell ref="E96:E98"/>
    <mergeCell ref="C15:C92"/>
    <mergeCell ref="E15:E17"/>
    <mergeCell ref="F15:G15"/>
    <mergeCell ref="A3:A92"/>
    <mergeCell ref="B3:B98"/>
    <mergeCell ref="C3:C14"/>
    <mergeCell ref="F96:G96"/>
    <mergeCell ref="F97:G97"/>
    <mergeCell ref="F98:G98"/>
    <mergeCell ref="M93:M95"/>
    <mergeCell ref="M96:M9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17734-511C-4E25-ACC5-A55B56EBA469}">
  <dimension ref="A1:M107"/>
  <sheetViews>
    <sheetView topLeftCell="A30" workbookViewId="0">
      <selection activeCell="I13" sqref="I13"/>
    </sheetView>
  </sheetViews>
  <sheetFormatPr baseColWidth="10" defaultRowHeight="15.6" x14ac:dyDescent="0.3"/>
  <cols>
    <col min="1" max="5" width="15.33203125" style="14" customWidth="1"/>
    <col min="6" max="6" width="18.21875" customWidth="1"/>
    <col min="7" max="7" width="19.5546875" customWidth="1"/>
    <col min="8" max="10" width="11.5546875" style="27"/>
    <col min="11" max="11" width="12.44140625" style="27" bestFit="1" customWidth="1"/>
    <col min="12" max="12" width="11.5546875" style="27"/>
  </cols>
  <sheetData>
    <row r="1" spans="1:13" ht="31.2" customHeight="1" x14ac:dyDescent="0.3">
      <c r="A1" s="36" t="s">
        <v>43</v>
      </c>
      <c r="B1" s="36" t="s">
        <v>0</v>
      </c>
      <c r="C1" s="51" t="s">
        <v>48</v>
      </c>
      <c r="D1" s="36" t="s">
        <v>2</v>
      </c>
      <c r="E1" s="36" t="s">
        <v>3</v>
      </c>
      <c r="F1" s="46" t="s">
        <v>4</v>
      </c>
      <c r="G1" s="47"/>
      <c r="H1" s="36" t="s">
        <v>5</v>
      </c>
      <c r="I1" s="36" t="s">
        <v>6</v>
      </c>
      <c r="J1" s="36"/>
      <c r="K1" s="50" t="s">
        <v>7</v>
      </c>
      <c r="L1" s="36" t="s">
        <v>8</v>
      </c>
      <c r="M1" s="57" t="s">
        <v>9</v>
      </c>
    </row>
    <row r="2" spans="1:13" x14ac:dyDescent="0.3">
      <c r="A2" s="36"/>
      <c r="B2" s="36"/>
      <c r="C2" s="52"/>
      <c r="D2" s="36"/>
      <c r="E2" s="36"/>
      <c r="F2" s="48"/>
      <c r="G2" s="49"/>
      <c r="H2" s="36"/>
      <c r="I2" s="2" t="s">
        <v>15</v>
      </c>
      <c r="J2" s="2" t="s">
        <v>16</v>
      </c>
      <c r="K2" s="50"/>
      <c r="L2" s="36"/>
      <c r="M2" s="57"/>
    </row>
    <row r="3" spans="1:13" x14ac:dyDescent="0.3">
      <c r="A3" s="35" t="s">
        <v>10</v>
      </c>
      <c r="B3" s="34" t="s">
        <v>11</v>
      </c>
      <c r="C3" s="35" t="s">
        <v>51</v>
      </c>
      <c r="D3" s="34" t="s">
        <v>96</v>
      </c>
      <c r="E3" s="35" t="s">
        <v>45</v>
      </c>
      <c r="F3" s="33" t="s">
        <v>46</v>
      </c>
      <c r="G3" s="33"/>
      <c r="H3" s="5">
        <v>0.113</v>
      </c>
      <c r="I3" s="5">
        <v>2</v>
      </c>
      <c r="J3" s="5">
        <v>14</v>
      </c>
      <c r="K3" s="5">
        <v>0.89400000000000002</v>
      </c>
      <c r="L3" s="13" t="str">
        <f t="shared" ref="L3:L66" si="0">IF(K3&gt;0.06,"-",IF(AND(K3&lt;=0.06,K3&gt;0.05),"#",IF(AND(K3&lt;0.05,K3&gt;=0.01),"*",IF(AND(K3&lt;0.01,K3&gt;=0.001),"**","***"))))</f>
        <v>-</v>
      </c>
      <c r="M3" s="56"/>
    </row>
    <row r="4" spans="1:13" x14ac:dyDescent="0.3">
      <c r="A4" s="35"/>
      <c r="B4" s="34"/>
      <c r="C4" s="35"/>
      <c r="D4" s="34"/>
      <c r="E4" s="35"/>
      <c r="F4" s="45" t="s">
        <v>43</v>
      </c>
      <c r="G4" s="45"/>
      <c r="H4" s="5">
        <v>5.61</v>
      </c>
      <c r="I4" s="5">
        <v>9</v>
      </c>
      <c r="J4" s="5">
        <v>126</v>
      </c>
      <c r="K4" s="5">
        <v>1.6700000000000001E-6</v>
      </c>
      <c r="L4" s="18" t="str">
        <f t="shared" si="0"/>
        <v>***</v>
      </c>
      <c r="M4" s="56"/>
    </row>
    <row r="5" spans="1:13" x14ac:dyDescent="0.3">
      <c r="A5" s="35"/>
      <c r="B5" s="34"/>
      <c r="C5" s="35"/>
      <c r="D5" s="34"/>
      <c r="E5" s="35"/>
      <c r="F5" s="33" t="s">
        <v>47</v>
      </c>
      <c r="G5" s="33"/>
      <c r="H5" s="5">
        <v>0.56000000000000005</v>
      </c>
      <c r="I5" s="5">
        <v>18</v>
      </c>
      <c r="J5" s="5">
        <v>126</v>
      </c>
      <c r="K5" s="5">
        <v>0.92200000000000004</v>
      </c>
      <c r="L5" s="13" t="str">
        <f t="shared" si="0"/>
        <v>-</v>
      </c>
      <c r="M5" s="56"/>
    </row>
    <row r="6" spans="1:13" x14ac:dyDescent="0.3">
      <c r="A6" s="35"/>
      <c r="B6" s="34"/>
      <c r="C6" s="35"/>
      <c r="D6" s="34"/>
      <c r="E6" s="35" t="s">
        <v>44</v>
      </c>
      <c r="F6" s="5" t="s">
        <v>61</v>
      </c>
      <c r="G6" s="25" t="s">
        <v>52</v>
      </c>
      <c r="H6" s="5" t="s">
        <v>17</v>
      </c>
      <c r="I6" s="5" t="s">
        <v>17</v>
      </c>
      <c r="J6" s="5" t="s">
        <v>17</v>
      </c>
      <c r="K6" s="5">
        <v>0.73199999999999998</v>
      </c>
      <c r="L6" s="29" t="str">
        <f t="shared" si="0"/>
        <v>-</v>
      </c>
      <c r="M6" s="56"/>
    </row>
    <row r="7" spans="1:13" x14ac:dyDescent="0.3">
      <c r="A7" s="35"/>
      <c r="B7" s="34"/>
      <c r="C7" s="35"/>
      <c r="D7" s="34"/>
      <c r="E7" s="35"/>
      <c r="F7" s="11" t="s">
        <v>61</v>
      </c>
      <c r="G7" s="26" t="s">
        <v>53</v>
      </c>
      <c r="H7" s="5" t="s">
        <v>17</v>
      </c>
      <c r="I7" s="5" t="s">
        <v>17</v>
      </c>
      <c r="J7" s="5" t="s">
        <v>17</v>
      </c>
      <c r="K7" s="5">
        <v>4.48E-2</v>
      </c>
      <c r="L7" s="30" t="str">
        <f t="shared" si="0"/>
        <v>*</v>
      </c>
      <c r="M7" s="56"/>
    </row>
    <row r="8" spans="1:13" x14ac:dyDescent="0.3">
      <c r="A8" s="35"/>
      <c r="B8" s="34"/>
      <c r="C8" s="35"/>
      <c r="D8" s="34"/>
      <c r="E8" s="35"/>
      <c r="F8" s="5" t="s">
        <v>61</v>
      </c>
      <c r="G8" s="25" t="s">
        <v>54</v>
      </c>
      <c r="H8" s="5" t="s">
        <v>17</v>
      </c>
      <c r="I8" s="5" t="s">
        <v>17</v>
      </c>
      <c r="J8" s="5" t="s">
        <v>17</v>
      </c>
      <c r="K8" s="5">
        <v>6.9500000000000006E-2</v>
      </c>
      <c r="L8" s="29" t="str">
        <f t="shared" si="0"/>
        <v>-</v>
      </c>
      <c r="M8" s="56"/>
    </row>
    <row r="9" spans="1:13" x14ac:dyDescent="0.3">
      <c r="A9" s="35"/>
      <c r="B9" s="34"/>
      <c r="C9" s="35"/>
      <c r="D9" s="34"/>
      <c r="E9" s="35"/>
      <c r="F9" s="5" t="s">
        <v>61</v>
      </c>
      <c r="G9" s="25" t="s">
        <v>55</v>
      </c>
      <c r="H9" s="5" t="s">
        <v>17</v>
      </c>
      <c r="I9" s="5" t="s">
        <v>17</v>
      </c>
      <c r="J9" s="5" t="s">
        <v>17</v>
      </c>
      <c r="K9" s="5">
        <v>7.7200000000000005E-2</v>
      </c>
      <c r="L9" s="29" t="str">
        <f t="shared" si="0"/>
        <v>-</v>
      </c>
      <c r="M9" s="56"/>
    </row>
    <row r="10" spans="1:13" x14ac:dyDescent="0.3">
      <c r="A10" s="35"/>
      <c r="B10" s="34"/>
      <c r="C10" s="35"/>
      <c r="D10" s="34"/>
      <c r="E10" s="35"/>
      <c r="F10" s="11" t="s">
        <v>61</v>
      </c>
      <c r="G10" s="26" t="s">
        <v>56</v>
      </c>
      <c r="H10" s="5" t="s">
        <v>17</v>
      </c>
      <c r="I10" s="5" t="s">
        <v>17</v>
      </c>
      <c r="J10" s="5" t="s">
        <v>17</v>
      </c>
      <c r="K10" s="5">
        <v>2.1700000000000001E-2</v>
      </c>
      <c r="L10" s="30" t="str">
        <f t="shared" si="0"/>
        <v>*</v>
      </c>
      <c r="M10" s="56"/>
    </row>
    <row r="11" spans="1:13" x14ac:dyDescent="0.3">
      <c r="A11" s="35"/>
      <c r="B11" s="34"/>
      <c r="C11" s="35"/>
      <c r="D11" s="34"/>
      <c r="E11" s="35"/>
      <c r="F11" s="11" t="s">
        <v>61</v>
      </c>
      <c r="G11" s="26" t="s">
        <v>57</v>
      </c>
      <c r="H11" s="5" t="s">
        <v>17</v>
      </c>
      <c r="I11" s="5" t="s">
        <v>17</v>
      </c>
      <c r="J11" s="5" t="s">
        <v>17</v>
      </c>
      <c r="K11" s="5">
        <v>1.4800000000000001E-2</v>
      </c>
      <c r="L11" s="30" t="str">
        <f t="shared" si="0"/>
        <v>*</v>
      </c>
      <c r="M11" s="56"/>
    </row>
    <row r="12" spans="1:13" x14ac:dyDescent="0.3">
      <c r="A12" s="35"/>
      <c r="B12" s="34"/>
      <c r="C12" s="35"/>
      <c r="D12" s="34"/>
      <c r="E12" s="35"/>
      <c r="F12" s="11" t="s">
        <v>61</v>
      </c>
      <c r="G12" s="26" t="s">
        <v>58</v>
      </c>
      <c r="H12" s="5" t="s">
        <v>17</v>
      </c>
      <c r="I12" s="5" t="s">
        <v>17</v>
      </c>
      <c r="J12" s="5" t="s">
        <v>17</v>
      </c>
      <c r="K12" s="5">
        <v>1.3100000000000001E-2</v>
      </c>
      <c r="L12" s="30" t="str">
        <f t="shared" si="0"/>
        <v>*</v>
      </c>
      <c r="M12" s="56"/>
    </row>
    <row r="13" spans="1:13" x14ac:dyDescent="0.3">
      <c r="A13" s="35"/>
      <c r="B13" s="34"/>
      <c r="C13" s="35"/>
      <c r="D13" s="34"/>
      <c r="E13" s="35"/>
      <c r="F13" s="11" t="s">
        <v>61</v>
      </c>
      <c r="G13" s="26" t="s">
        <v>59</v>
      </c>
      <c r="H13" s="5" t="s">
        <v>17</v>
      </c>
      <c r="I13" s="5" t="s">
        <v>17</v>
      </c>
      <c r="J13" s="5" t="s">
        <v>17</v>
      </c>
      <c r="K13" s="5">
        <v>7.0499999999999998E-3</v>
      </c>
      <c r="L13" s="30" t="str">
        <f t="shared" si="0"/>
        <v>**</v>
      </c>
      <c r="M13" s="56"/>
    </row>
    <row r="14" spans="1:13" x14ac:dyDescent="0.3">
      <c r="A14" s="35"/>
      <c r="B14" s="34"/>
      <c r="C14" s="35"/>
      <c r="D14" s="34"/>
      <c r="E14" s="35"/>
      <c r="F14" s="11" t="s">
        <v>61</v>
      </c>
      <c r="G14" s="26" t="s">
        <v>60</v>
      </c>
      <c r="H14" s="5" t="s">
        <v>17</v>
      </c>
      <c r="I14" s="5" t="s">
        <v>17</v>
      </c>
      <c r="J14" s="5" t="s">
        <v>17</v>
      </c>
      <c r="K14" s="5">
        <v>1.5299999999999999E-2</v>
      </c>
      <c r="L14" s="30" t="str">
        <f t="shared" si="0"/>
        <v>*</v>
      </c>
      <c r="M14" s="56"/>
    </row>
    <row r="15" spans="1:13" x14ac:dyDescent="0.3">
      <c r="A15" s="35"/>
      <c r="B15" s="34"/>
      <c r="C15" s="35" t="s">
        <v>50</v>
      </c>
      <c r="D15" s="34"/>
      <c r="E15" s="35" t="s">
        <v>45</v>
      </c>
      <c r="F15" s="33" t="s">
        <v>46</v>
      </c>
      <c r="G15" s="33"/>
      <c r="H15" s="5">
        <v>1.504</v>
      </c>
      <c r="I15" s="22">
        <v>2</v>
      </c>
      <c r="J15" s="5">
        <v>15</v>
      </c>
      <c r="K15" s="5">
        <v>0.254</v>
      </c>
      <c r="L15" s="13" t="str">
        <f>IF(K15&gt;0.06,"-",IF(AND(K15&lt;=0.06,K15&gt;0.05),"#",IF(AND(K15&lt;0.05,K15&gt;=0.01),"*",IF(AND(K15&lt;0.01,K15&gt;=0.001),"**","***"))))</f>
        <v>-</v>
      </c>
      <c r="M15" s="56"/>
    </row>
    <row r="16" spans="1:13" x14ac:dyDescent="0.3">
      <c r="A16" s="35"/>
      <c r="B16" s="34"/>
      <c r="C16" s="35"/>
      <c r="D16" s="34"/>
      <c r="E16" s="35"/>
      <c r="F16" s="33" t="s">
        <v>43</v>
      </c>
      <c r="G16" s="33"/>
      <c r="H16" s="5">
        <v>1.218</v>
      </c>
      <c r="I16" s="22">
        <v>2.29</v>
      </c>
      <c r="J16" s="22">
        <v>34.380000000000003</v>
      </c>
      <c r="K16" s="5">
        <v>0.312</v>
      </c>
      <c r="L16" s="13" t="str">
        <f>IF(K16&gt;0.06,"-",IF(AND(K16&lt;=0.06,K16&gt;0.05),"#",IF(AND(K16&lt;0.05,K16&gt;=0.01),"*",IF(AND(K16&lt;0.01,K16&gt;=0.001),"**","***"))))</f>
        <v>-</v>
      </c>
      <c r="M16" s="56"/>
    </row>
    <row r="17" spans="1:13" x14ac:dyDescent="0.3">
      <c r="A17" s="35"/>
      <c r="B17" s="34"/>
      <c r="C17" s="35"/>
      <c r="D17" s="34"/>
      <c r="E17" s="35"/>
      <c r="F17" s="45" t="s">
        <v>47</v>
      </c>
      <c r="G17" s="45"/>
      <c r="H17" s="5">
        <v>3.3</v>
      </c>
      <c r="I17" s="22">
        <v>4.58</v>
      </c>
      <c r="J17" s="22">
        <v>34.380000000000003</v>
      </c>
      <c r="K17" s="5">
        <v>1.7999999999999999E-2</v>
      </c>
      <c r="L17" s="18" t="str">
        <f>IF(K17&gt;0.06,"-",IF(AND(K17&lt;=0.06,K17&gt;0.05),"#",IF(AND(K17&lt;0.05,K17&gt;=0.01),"*",IF(AND(K17&lt;0.01,K17&gt;=0.001),"**","***"))))</f>
        <v>*</v>
      </c>
      <c r="M17" s="56"/>
    </row>
    <row r="18" spans="1:13" x14ac:dyDescent="0.3">
      <c r="A18" s="35"/>
      <c r="B18" s="34"/>
      <c r="C18" s="35"/>
      <c r="D18" s="34"/>
      <c r="E18" s="35" t="s">
        <v>44</v>
      </c>
      <c r="F18" s="5" t="s">
        <v>62</v>
      </c>
      <c r="G18" s="5" t="s">
        <v>63</v>
      </c>
      <c r="H18" s="5" t="s">
        <v>17</v>
      </c>
      <c r="I18" s="5" t="s">
        <v>17</v>
      </c>
      <c r="J18" s="5" t="s">
        <v>17</v>
      </c>
      <c r="K18" s="5">
        <v>0.94499999999999995</v>
      </c>
      <c r="L18" s="13" t="str">
        <f t="shared" si="0"/>
        <v>-</v>
      </c>
      <c r="M18" s="56"/>
    </row>
    <row r="19" spans="1:13" x14ac:dyDescent="0.3">
      <c r="A19" s="35"/>
      <c r="B19" s="34"/>
      <c r="C19" s="35"/>
      <c r="D19" s="34"/>
      <c r="E19" s="35"/>
      <c r="F19" s="5" t="s">
        <v>62</v>
      </c>
      <c r="G19" s="5" t="s">
        <v>64</v>
      </c>
      <c r="H19" s="5" t="s">
        <v>17</v>
      </c>
      <c r="I19" s="5" t="s">
        <v>17</v>
      </c>
      <c r="J19" s="5" t="s">
        <v>17</v>
      </c>
      <c r="K19" s="5">
        <v>9.7799999999999998E-2</v>
      </c>
      <c r="L19" s="13" t="str">
        <f t="shared" si="0"/>
        <v>-</v>
      </c>
      <c r="M19" s="56"/>
    </row>
    <row r="20" spans="1:13" x14ac:dyDescent="0.3">
      <c r="A20" s="35"/>
      <c r="B20" s="34"/>
      <c r="C20" s="35"/>
      <c r="D20" s="34"/>
      <c r="E20" s="35"/>
      <c r="F20" s="5" t="s">
        <v>62</v>
      </c>
      <c r="G20" s="5" t="s">
        <v>65</v>
      </c>
      <c r="H20" s="5" t="s">
        <v>17</v>
      </c>
      <c r="I20" s="5" t="s">
        <v>17</v>
      </c>
      <c r="J20" s="5" t="s">
        <v>17</v>
      </c>
      <c r="K20" s="5">
        <v>0.90800000000000003</v>
      </c>
      <c r="L20" s="13" t="str">
        <f t="shared" si="0"/>
        <v>-</v>
      </c>
      <c r="M20" s="56"/>
    </row>
    <row r="21" spans="1:13" x14ac:dyDescent="0.3">
      <c r="A21" s="35"/>
      <c r="B21" s="34"/>
      <c r="C21" s="35"/>
      <c r="D21" s="34"/>
      <c r="E21" s="35"/>
      <c r="F21" s="5" t="s">
        <v>62</v>
      </c>
      <c r="G21" s="5" t="s">
        <v>66</v>
      </c>
      <c r="H21" s="5" t="s">
        <v>17</v>
      </c>
      <c r="I21" s="5" t="s">
        <v>17</v>
      </c>
      <c r="J21" s="5" t="s">
        <v>17</v>
      </c>
      <c r="K21" s="5">
        <v>1</v>
      </c>
      <c r="L21" s="13" t="str">
        <f t="shared" si="0"/>
        <v>-</v>
      </c>
      <c r="M21" s="56"/>
    </row>
    <row r="22" spans="1:13" x14ac:dyDescent="0.3">
      <c r="A22" s="35"/>
      <c r="B22" s="34"/>
      <c r="C22" s="35"/>
      <c r="D22" s="34"/>
      <c r="E22" s="35"/>
      <c r="F22" s="5" t="s">
        <v>62</v>
      </c>
      <c r="G22" s="5" t="s">
        <v>67</v>
      </c>
      <c r="H22" s="5" t="s">
        <v>17</v>
      </c>
      <c r="I22" s="5" t="s">
        <v>17</v>
      </c>
      <c r="J22" s="5" t="s">
        <v>17</v>
      </c>
      <c r="K22" s="5">
        <v>0.32900000000000001</v>
      </c>
      <c r="L22" s="13" t="str">
        <f t="shared" si="0"/>
        <v>-</v>
      </c>
      <c r="M22" s="56"/>
    </row>
    <row r="23" spans="1:13" x14ac:dyDescent="0.3">
      <c r="A23" s="35"/>
      <c r="B23" s="34"/>
      <c r="C23" s="35"/>
      <c r="D23" s="34"/>
      <c r="E23" s="35"/>
      <c r="F23" s="5" t="s">
        <v>62</v>
      </c>
      <c r="G23" s="5" t="s">
        <v>68</v>
      </c>
      <c r="H23" s="5" t="s">
        <v>17</v>
      </c>
      <c r="I23" s="5" t="s">
        <v>17</v>
      </c>
      <c r="J23" s="5" t="s">
        <v>17</v>
      </c>
      <c r="K23" s="5">
        <v>0.20899999999999999</v>
      </c>
      <c r="L23" s="13" t="str">
        <f t="shared" si="0"/>
        <v>-</v>
      </c>
      <c r="M23" s="56"/>
    </row>
    <row r="24" spans="1:13" x14ac:dyDescent="0.3">
      <c r="A24" s="35"/>
      <c r="B24" s="34"/>
      <c r="C24" s="35"/>
      <c r="D24" s="34"/>
      <c r="E24" s="35"/>
      <c r="F24" s="5" t="s">
        <v>62</v>
      </c>
      <c r="G24" s="5" t="s">
        <v>69</v>
      </c>
      <c r="H24" s="5" t="s">
        <v>17</v>
      </c>
      <c r="I24" s="5" t="s">
        <v>17</v>
      </c>
      <c r="J24" s="5" t="s">
        <v>17</v>
      </c>
      <c r="K24" s="5">
        <v>1</v>
      </c>
      <c r="L24" s="13" t="str">
        <f t="shared" si="0"/>
        <v>-</v>
      </c>
      <c r="M24" s="56"/>
    </row>
    <row r="25" spans="1:13" x14ac:dyDescent="0.3">
      <c r="A25" s="35"/>
      <c r="B25" s="34"/>
      <c r="C25" s="35"/>
      <c r="D25" s="34"/>
      <c r="E25" s="35"/>
      <c r="F25" s="5" t="s">
        <v>62</v>
      </c>
      <c r="G25" s="5" t="s">
        <v>70</v>
      </c>
      <c r="H25" s="5" t="s">
        <v>17</v>
      </c>
      <c r="I25" s="5" t="s">
        <v>17</v>
      </c>
      <c r="J25" s="5" t="s">
        <v>17</v>
      </c>
      <c r="K25" s="5">
        <v>0.217</v>
      </c>
      <c r="L25" s="13" t="str">
        <f t="shared" si="0"/>
        <v>-</v>
      </c>
      <c r="M25" s="56"/>
    </row>
    <row r="26" spans="1:13" x14ac:dyDescent="0.3">
      <c r="A26" s="35"/>
      <c r="B26" s="34"/>
      <c r="C26" s="35"/>
      <c r="D26" s="34"/>
      <c r="E26" s="35"/>
      <c r="F26" s="5" t="s">
        <v>62</v>
      </c>
      <c r="G26" s="5" t="s">
        <v>71</v>
      </c>
      <c r="H26" s="5" t="s">
        <v>17</v>
      </c>
      <c r="I26" s="5" t="s">
        <v>17</v>
      </c>
      <c r="J26" s="5" t="s">
        <v>17</v>
      </c>
      <c r="K26" s="5">
        <v>7.9100000000000004E-2</v>
      </c>
      <c r="L26" s="13" t="str">
        <f t="shared" si="0"/>
        <v>-</v>
      </c>
      <c r="M26" s="56"/>
    </row>
    <row r="27" spans="1:13" x14ac:dyDescent="0.3">
      <c r="A27" s="35"/>
      <c r="B27" s="34"/>
      <c r="C27" s="35"/>
      <c r="D27" s="34"/>
      <c r="E27" s="35"/>
      <c r="F27" s="5" t="s">
        <v>62</v>
      </c>
      <c r="G27" s="5" t="s">
        <v>72</v>
      </c>
      <c r="H27" s="5" t="s">
        <v>17</v>
      </c>
      <c r="I27" s="5" t="s">
        <v>17</v>
      </c>
      <c r="J27" s="5" t="s">
        <v>17</v>
      </c>
      <c r="K27" s="5">
        <v>1</v>
      </c>
      <c r="L27" s="13" t="str">
        <f t="shared" si="0"/>
        <v>-</v>
      </c>
      <c r="M27" s="56"/>
    </row>
    <row r="28" spans="1:13" x14ac:dyDescent="0.3">
      <c r="A28" s="35"/>
      <c r="B28" s="34"/>
      <c r="C28" s="35"/>
      <c r="D28" s="34"/>
      <c r="E28" s="35"/>
      <c r="F28" s="5" t="s">
        <v>62</v>
      </c>
      <c r="G28" s="5" t="s">
        <v>73</v>
      </c>
      <c r="H28" s="5" t="s">
        <v>17</v>
      </c>
      <c r="I28" s="5" t="s">
        <v>17</v>
      </c>
      <c r="J28" s="5" t="s">
        <v>17</v>
      </c>
      <c r="K28" s="5">
        <v>6.9800000000000001E-2</v>
      </c>
      <c r="L28" s="13" t="str">
        <f t="shared" si="0"/>
        <v>-</v>
      </c>
      <c r="M28" s="56"/>
    </row>
    <row r="29" spans="1:13" x14ac:dyDescent="0.3">
      <c r="A29" s="35"/>
      <c r="B29" s="34"/>
      <c r="C29" s="35"/>
      <c r="D29" s="34"/>
      <c r="E29" s="35"/>
      <c r="F29" s="5" t="s">
        <v>62</v>
      </c>
      <c r="G29" s="5" t="s">
        <v>74</v>
      </c>
      <c r="H29" s="5" t="s">
        <v>17</v>
      </c>
      <c r="I29" s="5" t="s">
        <v>17</v>
      </c>
      <c r="J29" s="5" t="s">
        <v>17</v>
      </c>
      <c r="K29" s="5">
        <v>0.107</v>
      </c>
      <c r="L29" s="13" t="str">
        <f t="shared" si="0"/>
        <v>-</v>
      </c>
      <c r="M29" s="56"/>
    </row>
    <row r="30" spans="1:13" x14ac:dyDescent="0.3">
      <c r="A30" s="35"/>
      <c r="B30" s="34"/>
      <c r="C30" s="35"/>
      <c r="D30" s="34"/>
      <c r="E30" s="35"/>
      <c r="F30" s="5" t="s">
        <v>62</v>
      </c>
      <c r="G30" s="5" t="s">
        <v>75</v>
      </c>
      <c r="H30" s="5" t="s">
        <v>17</v>
      </c>
      <c r="I30" s="5" t="s">
        <v>17</v>
      </c>
      <c r="J30" s="5" t="s">
        <v>17</v>
      </c>
      <c r="K30" s="5">
        <v>1</v>
      </c>
      <c r="L30" s="13" t="str">
        <f t="shared" si="0"/>
        <v>-</v>
      </c>
      <c r="M30" s="56"/>
    </row>
    <row r="31" spans="1:13" x14ac:dyDescent="0.3">
      <c r="A31" s="35"/>
      <c r="B31" s="34"/>
      <c r="C31" s="35"/>
      <c r="D31" s="34"/>
      <c r="E31" s="35"/>
      <c r="F31" s="5" t="s">
        <v>62</v>
      </c>
      <c r="G31" s="5" t="s">
        <v>76</v>
      </c>
      <c r="H31" s="5" t="s">
        <v>17</v>
      </c>
      <c r="I31" s="5" t="s">
        <v>17</v>
      </c>
      <c r="J31" s="5" t="s">
        <v>17</v>
      </c>
      <c r="K31" s="5">
        <v>0.11899999999999999</v>
      </c>
      <c r="L31" s="13" t="str">
        <f>IF(K31&gt;0.06,"-",IF(AND(K31&lt;=0.06,K31&gt;0.05),"#",IF(AND(K31&lt;0.05,K31&gt;=0.01),"*",IF(AND(K31&lt;0.01,K31&gt;=0.001),"**","***"))))</f>
        <v>-</v>
      </c>
      <c r="M31" s="56"/>
    </row>
    <row r="32" spans="1:13" x14ac:dyDescent="0.3">
      <c r="A32" s="35"/>
      <c r="B32" s="34"/>
      <c r="C32" s="35"/>
      <c r="D32" s="34"/>
      <c r="E32" s="35"/>
      <c r="F32" s="5" t="s">
        <v>62</v>
      </c>
      <c r="G32" s="5" t="s">
        <v>77</v>
      </c>
      <c r="H32" s="5" t="s">
        <v>17</v>
      </c>
      <c r="I32" s="5" t="s">
        <v>17</v>
      </c>
      <c r="J32" s="5" t="s">
        <v>17</v>
      </c>
      <c r="K32" s="5">
        <v>9.3299999999999994E-2</v>
      </c>
      <c r="L32" s="13" t="str">
        <f>IF(K32&gt;0.06,"-",IF(AND(K32&lt;=0.06,K32&gt;0.05),"#",IF(AND(K32&lt;0.05,K32&gt;=0.01),"*",IF(AND(K32&lt;0.01,K32&gt;=0.001),"**","***"))))</f>
        <v>-</v>
      </c>
      <c r="M32" s="56"/>
    </row>
    <row r="33" spans="1:13" x14ac:dyDescent="0.3">
      <c r="A33" s="35"/>
      <c r="B33" s="34"/>
      <c r="C33" s="35"/>
      <c r="D33" s="34"/>
      <c r="E33" s="35"/>
      <c r="F33" s="5" t="s">
        <v>62</v>
      </c>
      <c r="G33" s="5" t="s">
        <v>78</v>
      </c>
      <c r="H33" s="5" t="s">
        <v>17</v>
      </c>
      <c r="I33" s="5" t="s">
        <v>17</v>
      </c>
      <c r="J33" s="5" t="s">
        <v>17</v>
      </c>
      <c r="K33" s="5">
        <v>0.999</v>
      </c>
      <c r="L33" s="13" t="str">
        <f t="shared" si="0"/>
        <v>-</v>
      </c>
      <c r="M33" s="56"/>
    </row>
    <row r="34" spans="1:13" x14ac:dyDescent="0.3">
      <c r="A34" s="35"/>
      <c r="B34" s="34"/>
      <c r="C34" s="35"/>
      <c r="D34" s="34"/>
      <c r="E34" s="35"/>
      <c r="F34" s="5" t="s">
        <v>62</v>
      </c>
      <c r="G34" s="5" t="s">
        <v>79</v>
      </c>
      <c r="H34" s="5" t="s">
        <v>17</v>
      </c>
      <c r="I34" s="5" t="s">
        <v>17</v>
      </c>
      <c r="J34" s="5" t="s">
        <v>17</v>
      </c>
      <c r="K34" s="5">
        <v>0.19400000000000001</v>
      </c>
      <c r="L34" s="13" t="str">
        <f t="shared" si="0"/>
        <v>-</v>
      </c>
      <c r="M34" s="56"/>
    </row>
    <row r="35" spans="1:13" x14ac:dyDescent="0.3">
      <c r="A35" s="35"/>
      <c r="B35" s="34"/>
      <c r="C35" s="35"/>
      <c r="D35" s="34"/>
      <c r="E35" s="35"/>
      <c r="F35" s="5" t="s">
        <v>62</v>
      </c>
      <c r="G35" s="5" t="s">
        <v>80</v>
      </c>
      <c r="H35" s="5" t="s">
        <v>17</v>
      </c>
      <c r="I35" s="5" t="s">
        <v>17</v>
      </c>
      <c r="J35" s="5" t="s">
        <v>17</v>
      </c>
      <c r="K35" s="5">
        <v>0.13700000000000001</v>
      </c>
      <c r="L35" s="13" t="str">
        <f t="shared" si="0"/>
        <v>-</v>
      </c>
      <c r="M35" s="56"/>
    </row>
    <row r="36" spans="1:13" x14ac:dyDescent="0.3">
      <c r="A36" s="35"/>
      <c r="B36" s="34"/>
      <c r="C36" s="35"/>
      <c r="D36" s="34"/>
      <c r="E36" s="35"/>
      <c r="F36" s="5" t="s">
        <v>62</v>
      </c>
      <c r="G36" s="5" t="s">
        <v>81</v>
      </c>
      <c r="H36" s="5" t="s">
        <v>17</v>
      </c>
      <c r="I36" s="5" t="s">
        <v>17</v>
      </c>
      <c r="J36" s="5" t="s">
        <v>17</v>
      </c>
      <c r="K36" s="5">
        <v>0.47599999999999998</v>
      </c>
      <c r="L36" s="13" t="str">
        <f t="shared" si="0"/>
        <v>-</v>
      </c>
      <c r="M36" s="56"/>
    </row>
    <row r="37" spans="1:13" x14ac:dyDescent="0.3">
      <c r="A37" s="35"/>
      <c r="B37" s="34"/>
      <c r="C37" s="35"/>
      <c r="D37" s="34"/>
      <c r="E37" s="35"/>
      <c r="F37" s="5" t="s">
        <v>62</v>
      </c>
      <c r="G37" s="5" t="s">
        <v>82</v>
      </c>
      <c r="H37" s="5" t="s">
        <v>17</v>
      </c>
      <c r="I37" s="5" t="s">
        <v>17</v>
      </c>
      <c r="J37" s="5" t="s">
        <v>17</v>
      </c>
      <c r="K37" s="5">
        <v>0.27300000000000002</v>
      </c>
      <c r="L37" s="13" t="str">
        <f t="shared" si="0"/>
        <v>-</v>
      </c>
      <c r="M37" s="56"/>
    </row>
    <row r="38" spans="1:13" x14ac:dyDescent="0.3">
      <c r="A38" s="35"/>
      <c r="B38" s="34"/>
      <c r="C38" s="35"/>
      <c r="D38" s="34"/>
      <c r="E38" s="35"/>
      <c r="F38" s="5" t="s">
        <v>62</v>
      </c>
      <c r="G38" s="5" t="s">
        <v>83</v>
      </c>
      <c r="H38" s="5" t="s">
        <v>17</v>
      </c>
      <c r="I38" s="5" t="s">
        <v>17</v>
      </c>
      <c r="J38" s="5" t="s">
        <v>17</v>
      </c>
      <c r="K38" s="5">
        <v>9.1800000000000007E-2</v>
      </c>
      <c r="L38" s="13" t="str">
        <f t="shared" si="0"/>
        <v>-</v>
      </c>
      <c r="M38" s="56"/>
    </row>
    <row r="39" spans="1:13" x14ac:dyDescent="0.3">
      <c r="A39" s="35"/>
      <c r="B39" s="34"/>
      <c r="C39" s="35"/>
      <c r="D39" s="34"/>
      <c r="E39" s="35"/>
      <c r="F39" s="5" t="s">
        <v>62</v>
      </c>
      <c r="G39" s="5" t="s">
        <v>84</v>
      </c>
      <c r="H39" s="5" t="s">
        <v>17</v>
      </c>
      <c r="I39" s="5" t="s">
        <v>17</v>
      </c>
      <c r="J39" s="5" t="s">
        <v>17</v>
      </c>
      <c r="K39" s="5">
        <v>0.44500000000000001</v>
      </c>
      <c r="L39" s="13" t="str">
        <f t="shared" si="0"/>
        <v>-</v>
      </c>
      <c r="M39" s="56"/>
    </row>
    <row r="40" spans="1:13" x14ac:dyDescent="0.3">
      <c r="A40" s="35"/>
      <c r="B40" s="34"/>
      <c r="C40" s="35"/>
      <c r="D40" s="34"/>
      <c r="E40" s="35"/>
      <c r="F40" s="5" t="s">
        <v>62</v>
      </c>
      <c r="G40" s="5" t="s">
        <v>85</v>
      </c>
      <c r="H40" s="5" t="s">
        <v>17</v>
      </c>
      <c r="I40" s="5" t="s">
        <v>17</v>
      </c>
      <c r="J40" s="5" t="s">
        <v>17</v>
      </c>
      <c r="K40" s="5">
        <v>0.80100000000000005</v>
      </c>
      <c r="L40" s="13" t="str">
        <f t="shared" si="0"/>
        <v>-</v>
      </c>
      <c r="M40" s="56"/>
    </row>
    <row r="41" spans="1:13" x14ac:dyDescent="0.3">
      <c r="A41" s="35"/>
      <c r="B41" s="34"/>
      <c r="C41" s="35"/>
      <c r="D41" s="34"/>
      <c r="E41" s="35"/>
      <c r="F41" s="5" t="s">
        <v>62</v>
      </c>
      <c r="G41" s="5" t="s">
        <v>86</v>
      </c>
      <c r="H41" s="5" t="s">
        <v>17</v>
      </c>
      <c r="I41" s="5" t="s">
        <v>17</v>
      </c>
      <c r="J41" s="5" t="s">
        <v>17</v>
      </c>
      <c r="K41" s="5">
        <v>0.28399999999999997</v>
      </c>
      <c r="L41" s="13" t="str">
        <f t="shared" si="0"/>
        <v>-</v>
      </c>
      <c r="M41" s="56"/>
    </row>
    <row r="42" spans="1:13" x14ac:dyDescent="0.3">
      <c r="A42" s="35"/>
      <c r="B42" s="34"/>
      <c r="C42" s="35"/>
      <c r="D42" s="34"/>
      <c r="E42" s="35"/>
      <c r="F42" s="5" t="s">
        <v>62</v>
      </c>
      <c r="G42" s="5" t="s">
        <v>87</v>
      </c>
      <c r="H42" s="5" t="s">
        <v>17</v>
      </c>
      <c r="I42" s="5" t="s">
        <v>17</v>
      </c>
      <c r="J42" s="5" t="s">
        <v>17</v>
      </c>
      <c r="K42" s="5">
        <v>0.18</v>
      </c>
      <c r="L42" s="13" t="str">
        <f t="shared" si="0"/>
        <v>-</v>
      </c>
      <c r="M42" s="56"/>
    </row>
    <row r="43" spans="1:13" x14ac:dyDescent="0.3">
      <c r="A43" s="35"/>
      <c r="B43" s="34"/>
      <c r="C43" s="35"/>
      <c r="D43" s="34"/>
      <c r="E43" s="35"/>
      <c r="F43" s="5" t="s">
        <v>62</v>
      </c>
      <c r="G43" s="5" t="s">
        <v>88</v>
      </c>
      <c r="H43" s="5" t="s">
        <v>17</v>
      </c>
      <c r="I43" s="5" t="s">
        <v>17</v>
      </c>
      <c r="J43" s="5" t="s">
        <v>17</v>
      </c>
      <c r="K43" s="5">
        <v>0.996</v>
      </c>
      <c r="L43" s="13" t="str">
        <f t="shared" si="0"/>
        <v>-</v>
      </c>
      <c r="M43" s="56"/>
    </row>
    <row r="44" spans="1:13" x14ac:dyDescent="0.3">
      <c r="A44" s="35"/>
      <c r="B44" s="34"/>
      <c r="C44" s="35"/>
      <c r="D44" s="34"/>
      <c r="E44" s="35"/>
      <c r="F44" s="5" t="s">
        <v>62</v>
      </c>
      <c r="G44" s="5" t="s">
        <v>89</v>
      </c>
      <c r="H44" s="5" t="s">
        <v>17</v>
      </c>
      <c r="I44" s="5" t="s">
        <v>17</v>
      </c>
      <c r="J44" s="5" t="s">
        <v>17</v>
      </c>
      <c r="K44" s="5">
        <v>0.34200000000000003</v>
      </c>
      <c r="L44" s="13" t="str">
        <f t="shared" si="0"/>
        <v>-</v>
      </c>
      <c r="M44" s="56"/>
    </row>
    <row r="45" spans="1:13" x14ac:dyDescent="0.3">
      <c r="A45" s="35"/>
      <c r="B45" s="34"/>
      <c r="C45" s="35"/>
      <c r="D45" s="34"/>
      <c r="E45" s="35"/>
      <c r="F45" s="5" t="s">
        <v>62</v>
      </c>
      <c r="G45" s="5" t="s">
        <v>90</v>
      </c>
      <c r="H45" s="5" t="s">
        <v>17</v>
      </c>
      <c r="I45" s="5" t="s">
        <v>17</v>
      </c>
      <c r="J45" s="5" t="s">
        <v>17</v>
      </c>
      <c r="K45" s="5">
        <v>0.14799999999999999</v>
      </c>
      <c r="L45" s="13" t="str">
        <f t="shared" si="0"/>
        <v>-</v>
      </c>
      <c r="M45" s="56"/>
    </row>
    <row r="46" spans="1:13" x14ac:dyDescent="0.3">
      <c r="A46" s="35"/>
      <c r="B46" s="34"/>
      <c r="C46" s="35"/>
      <c r="D46" s="34"/>
      <c r="E46" s="35"/>
      <c r="F46" s="5" t="s">
        <v>62</v>
      </c>
      <c r="G46" s="5" t="s">
        <v>91</v>
      </c>
      <c r="H46" s="5" t="s">
        <v>17</v>
      </c>
      <c r="I46" s="5" t="s">
        <v>17</v>
      </c>
      <c r="J46" s="5" t="s">
        <v>17</v>
      </c>
      <c r="K46" s="5">
        <v>0.999</v>
      </c>
      <c r="L46" s="13" t="str">
        <f t="shared" si="0"/>
        <v>-</v>
      </c>
      <c r="M46" s="56"/>
    </row>
    <row r="47" spans="1:13" x14ac:dyDescent="0.3">
      <c r="A47" s="35"/>
      <c r="B47" s="34"/>
      <c r="C47" s="35"/>
      <c r="D47" s="34"/>
      <c r="E47" s="35"/>
      <c r="F47" s="5" t="s">
        <v>63</v>
      </c>
      <c r="G47" s="5" t="s">
        <v>64</v>
      </c>
      <c r="H47" s="5" t="s">
        <v>17</v>
      </c>
      <c r="I47" s="5" t="s">
        <v>17</v>
      </c>
      <c r="J47" s="5" t="s">
        <v>17</v>
      </c>
      <c r="K47" s="5">
        <v>1</v>
      </c>
      <c r="L47" s="13" t="str">
        <f t="shared" si="0"/>
        <v>-</v>
      </c>
      <c r="M47" s="56"/>
    </row>
    <row r="48" spans="1:13" x14ac:dyDescent="0.3">
      <c r="A48" s="35"/>
      <c r="B48" s="34"/>
      <c r="C48" s="35"/>
      <c r="D48" s="34"/>
      <c r="E48" s="35"/>
      <c r="F48" s="5" t="s">
        <v>63</v>
      </c>
      <c r="G48" s="5" t="s">
        <v>66</v>
      </c>
      <c r="H48" s="5" t="s">
        <v>17</v>
      </c>
      <c r="I48" s="5" t="s">
        <v>17</v>
      </c>
      <c r="J48" s="5" t="s">
        <v>17</v>
      </c>
      <c r="K48" s="5">
        <v>1</v>
      </c>
      <c r="L48" s="13" t="str">
        <f t="shared" si="0"/>
        <v>-</v>
      </c>
      <c r="M48" s="56"/>
    </row>
    <row r="49" spans="1:13" x14ac:dyDescent="0.3">
      <c r="A49" s="35"/>
      <c r="B49" s="34"/>
      <c r="C49" s="35"/>
      <c r="D49" s="34"/>
      <c r="E49" s="35"/>
      <c r="F49" s="5" t="s">
        <v>63</v>
      </c>
      <c r="G49" s="5" t="s">
        <v>69</v>
      </c>
      <c r="H49" s="5" t="s">
        <v>17</v>
      </c>
      <c r="I49" s="5" t="s">
        <v>17</v>
      </c>
      <c r="J49" s="5" t="s">
        <v>17</v>
      </c>
      <c r="K49" s="5">
        <v>1</v>
      </c>
      <c r="L49" s="13" t="str">
        <f t="shared" si="0"/>
        <v>-</v>
      </c>
      <c r="M49" s="56"/>
    </row>
    <row r="50" spans="1:13" x14ac:dyDescent="0.3">
      <c r="A50" s="35"/>
      <c r="B50" s="34"/>
      <c r="C50" s="35"/>
      <c r="D50" s="34"/>
      <c r="E50" s="35"/>
      <c r="F50" s="5" t="s">
        <v>63</v>
      </c>
      <c r="G50" s="5" t="s">
        <v>72</v>
      </c>
      <c r="H50" s="5" t="s">
        <v>17</v>
      </c>
      <c r="I50" s="5" t="s">
        <v>17</v>
      </c>
      <c r="J50" s="5" t="s">
        <v>17</v>
      </c>
      <c r="K50" s="5">
        <v>0.999</v>
      </c>
      <c r="L50" s="13" t="str">
        <f t="shared" si="0"/>
        <v>-</v>
      </c>
      <c r="M50" s="56"/>
    </row>
    <row r="51" spans="1:13" x14ac:dyDescent="0.3">
      <c r="A51" s="35"/>
      <c r="B51" s="34"/>
      <c r="C51" s="35"/>
      <c r="D51" s="34"/>
      <c r="E51" s="35"/>
      <c r="F51" s="5" t="s">
        <v>63</v>
      </c>
      <c r="G51" s="5" t="s">
        <v>75</v>
      </c>
      <c r="H51" s="5" t="s">
        <v>17</v>
      </c>
      <c r="I51" s="5" t="s">
        <v>17</v>
      </c>
      <c r="J51" s="5" t="s">
        <v>17</v>
      </c>
      <c r="K51" s="5">
        <v>1</v>
      </c>
      <c r="L51" s="13" t="str">
        <f t="shared" si="0"/>
        <v>-</v>
      </c>
      <c r="M51" s="56"/>
    </row>
    <row r="52" spans="1:13" x14ac:dyDescent="0.3">
      <c r="A52" s="35"/>
      <c r="B52" s="34"/>
      <c r="C52" s="35"/>
      <c r="D52" s="34"/>
      <c r="E52" s="35"/>
      <c r="F52" s="5" t="s">
        <v>63</v>
      </c>
      <c r="G52" s="5" t="s">
        <v>78</v>
      </c>
      <c r="H52" s="5" t="s">
        <v>17</v>
      </c>
      <c r="I52" s="5" t="s">
        <v>17</v>
      </c>
      <c r="J52" s="5" t="s">
        <v>17</v>
      </c>
      <c r="K52" s="5">
        <v>1</v>
      </c>
      <c r="L52" s="13" t="str">
        <f t="shared" si="0"/>
        <v>-</v>
      </c>
      <c r="M52" s="56"/>
    </row>
    <row r="53" spans="1:13" x14ac:dyDescent="0.3">
      <c r="A53" s="35"/>
      <c r="B53" s="34"/>
      <c r="C53" s="35"/>
      <c r="D53" s="34"/>
      <c r="E53" s="35"/>
      <c r="F53" s="5" t="s">
        <v>63</v>
      </c>
      <c r="G53" s="5" t="s">
        <v>81</v>
      </c>
      <c r="H53" s="5" t="s">
        <v>17</v>
      </c>
      <c r="I53" s="5" t="s">
        <v>17</v>
      </c>
      <c r="J53" s="5" t="s">
        <v>17</v>
      </c>
      <c r="K53" s="5">
        <v>1</v>
      </c>
      <c r="L53" s="13" t="str">
        <f t="shared" si="0"/>
        <v>-</v>
      </c>
      <c r="M53" s="56"/>
    </row>
    <row r="54" spans="1:13" x14ac:dyDescent="0.3">
      <c r="A54" s="35"/>
      <c r="B54" s="34"/>
      <c r="C54" s="35"/>
      <c r="D54" s="34"/>
      <c r="E54" s="35"/>
      <c r="F54" s="5" t="s">
        <v>63</v>
      </c>
      <c r="G54" s="5" t="s">
        <v>83</v>
      </c>
      <c r="H54" s="5" t="s">
        <v>17</v>
      </c>
      <c r="I54" s="5" t="s">
        <v>17</v>
      </c>
      <c r="J54" s="5" t="s">
        <v>17</v>
      </c>
      <c r="K54" s="5">
        <v>1</v>
      </c>
      <c r="L54" s="13" t="str">
        <f t="shared" si="0"/>
        <v>-</v>
      </c>
      <c r="M54" s="56"/>
    </row>
    <row r="55" spans="1:13" x14ac:dyDescent="0.3">
      <c r="A55" s="35"/>
      <c r="B55" s="34"/>
      <c r="C55" s="35"/>
      <c r="D55" s="34"/>
      <c r="E55" s="35"/>
      <c r="F55" s="5" t="s">
        <v>63</v>
      </c>
      <c r="G55" s="5" t="s">
        <v>86</v>
      </c>
      <c r="H55" s="5" t="s">
        <v>17</v>
      </c>
      <c r="I55" s="5" t="s">
        <v>17</v>
      </c>
      <c r="J55" s="5" t="s">
        <v>17</v>
      </c>
      <c r="K55" s="5">
        <v>1</v>
      </c>
      <c r="L55" s="13" t="str">
        <f t="shared" si="0"/>
        <v>-</v>
      </c>
      <c r="M55" s="56"/>
    </row>
    <row r="56" spans="1:13" x14ac:dyDescent="0.3">
      <c r="A56" s="35"/>
      <c r="B56" s="34"/>
      <c r="C56" s="35"/>
      <c r="D56" s="34"/>
      <c r="E56" s="35"/>
      <c r="F56" s="5" t="s">
        <v>63</v>
      </c>
      <c r="G56" s="5" t="s">
        <v>89</v>
      </c>
      <c r="H56" s="5" t="s">
        <v>17</v>
      </c>
      <c r="I56" s="5" t="s">
        <v>17</v>
      </c>
      <c r="J56" s="5" t="s">
        <v>17</v>
      </c>
      <c r="K56" s="5">
        <v>1</v>
      </c>
      <c r="L56" s="13" t="str">
        <f t="shared" si="0"/>
        <v>-</v>
      </c>
      <c r="M56" s="56"/>
    </row>
    <row r="57" spans="1:13" x14ac:dyDescent="0.3">
      <c r="A57" s="35"/>
      <c r="B57" s="34"/>
      <c r="C57" s="35"/>
      <c r="D57" s="34"/>
      <c r="E57" s="35"/>
      <c r="F57" s="5" t="s">
        <v>64</v>
      </c>
      <c r="G57" s="5" t="s">
        <v>67</v>
      </c>
      <c r="H57" s="5" t="s">
        <v>17</v>
      </c>
      <c r="I57" s="5" t="s">
        <v>17</v>
      </c>
      <c r="J57" s="5" t="s">
        <v>17</v>
      </c>
      <c r="K57" s="5">
        <v>1</v>
      </c>
      <c r="L57" s="13" t="str">
        <f t="shared" si="0"/>
        <v>-</v>
      </c>
      <c r="M57" s="56"/>
    </row>
    <row r="58" spans="1:13" x14ac:dyDescent="0.3">
      <c r="A58" s="35"/>
      <c r="B58" s="34"/>
      <c r="C58" s="35"/>
      <c r="D58" s="34"/>
      <c r="E58" s="35"/>
      <c r="F58" s="5" t="s">
        <v>64</v>
      </c>
      <c r="G58" s="5" t="s">
        <v>70</v>
      </c>
      <c r="H58" s="5" t="s">
        <v>17</v>
      </c>
      <c r="I58" s="5" t="s">
        <v>17</v>
      </c>
      <c r="J58" s="5" t="s">
        <v>17</v>
      </c>
      <c r="K58" s="5">
        <v>1</v>
      </c>
      <c r="L58" s="13" t="str">
        <f t="shared" si="0"/>
        <v>-</v>
      </c>
      <c r="M58" s="56"/>
    </row>
    <row r="59" spans="1:13" x14ac:dyDescent="0.3">
      <c r="A59" s="35"/>
      <c r="B59" s="34"/>
      <c r="C59" s="35"/>
      <c r="D59" s="34"/>
      <c r="E59" s="35"/>
      <c r="F59" s="5" t="s">
        <v>64</v>
      </c>
      <c r="G59" s="5" t="s">
        <v>73</v>
      </c>
      <c r="H59" s="5" t="s">
        <v>17</v>
      </c>
      <c r="I59" s="5" t="s">
        <v>17</v>
      </c>
      <c r="J59" s="5" t="s">
        <v>17</v>
      </c>
      <c r="K59" s="5">
        <v>1</v>
      </c>
      <c r="L59" s="13" t="str">
        <f t="shared" si="0"/>
        <v>-</v>
      </c>
      <c r="M59" s="56"/>
    </row>
    <row r="60" spans="1:13" x14ac:dyDescent="0.3">
      <c r="A60" s="35"/>
      <c r="B60" s="34"/>
      <c r="C60" s="35"/>
      <c r="D60" s="34"/>
      <c r="E60" s="35"/>
      <c r="F60" s="5" t="s">
        <v>64</v>
      </c>
      <c r="G60" s="5" t="s">
        <v>76</v>
      </c>
      <c r="H60" s="5" t="s">
        <v>17</v>
      </c>
      <c r="I60" s="5" t="s">
        <v>17</v>
      </c>
      <c r="J60" s="5" t="s">
        <v>17</v>
      </c>
      <c r="K60" s="5">
        <v>1</v>
      </c>
      <c r="L60" s="13" t="str">
        <f t="shared" si="0"/>
        <v>-</v>
      </c>
      <c r="M60" s="56"/>
    </row>
    <row r="61" spans="1:13" x14ac:dyDescent="0.3">
      <c r="A61" s="35"/>
      <c r="B61" s="34"/>
      <c r="C61" s="35"/>
      <c r="D61" s="34"/>
      <c r="E61" s="35"/>
      <c r="F61" s="5" t="s">
        <v>64</v>
      </c>
      <c r="G61" s="5" t="s">
        <v>79</v>
      </c>
      <c r="H61" s="5" t="s">
        <v>17</v>
      </c>
      <c r="I61" s="5" t="s">
        <v>17</v>
      </c>
      <c r="J61" s="5" t="s">
        <v>17</v>
      </c>
      <c r="K61" s="5">
        <v>1</v>
      </c>
      <c r="L61" s="13" t="str">
        <f t="shared" si="0"/>
        <v>-</v>
      </c>
      <c r="M61" s="56"/>
    </row>
    <row r="62" spans="1:13" x14ac:dyDescent="0.3">
      <c r="A62" s="35"/>
      <c r="B62" s="34"/>
      <c r="C62" s="35"/>
      <c r="D62" s="34"/>
      <c r="E62" s="35"/>
      <c r="F62" s="5" t="s">
        <v>64</v>
      </c>
      <c r="G62" s="5" t="s">
        <v>82</v>
      </c>
      <c r="H62" s="5" t="s">
        <v>17</v>
      </c>
      <c r="I62" s="5" t="s">
        <v>17</v>
      </c>
      <c r="J62" s="5" t="s">
        <v>17</v>
      </c>
      <c r="K62" s="5">
        <v>1</v>
      </c>
      <c r="L62" s="13" t="str">
        <f t="shared" si="0"/>
        <v>-</v>
      </c>
      <c r="M62" s="56"/>
    </row>
    <row r="63" spans="1:13" x14ac:dyDescent="0.3">
      <c r="A63" s="35"/>
      <c r="B63" s="34"/>
      <c r="C63" s="35"/>
      <c r="D63" s="34"/>
      <c r="E63" s="35"/>
      <c r="F63" s="5" t="s">
        <v>64</v>
      </c>
      <c r="G63" s="5" t="s">
        <v>85</v>
      </c>
      <c r="H63" s="5" t="s">
        <v>17</v>
      </c>
      <c r="I63" s="5" t="s">
        <v>17</v>
      </c>
      <c r="J63" s="5" t="s">
        <v>17</v>
      </c>
      <c r="K63" s="5">
        <v>1</v>
      </c>
      <c r="L63" s="13" t="str">
        <f t="shared" si="0"/>
        <v>-</v>
      </c>
      <c r="M63" s="56"/>
    </row>
    <row r="64" spans="1:13" x14ac:dyDescent="0.3">
      <c r="A64" s="35"/>
      <c r="B64" s="34"/>
      <c r="C64" s="35"/>
      <c r="D64" s="34"/>
      <c r="E64" s="35"/>
      <c r="F64" s="5" t="s">
        <v>64</v>
      </c>
      <c r="G64" s="5" t="s">
        <v>88</v>
      </c>
      <c r="H64" s="5" t="s">
        <v>17</v>
      </c>
      <c r="I64" s="5" t="s">
        <v>17</v>
      </c>
      <c r="J64" s="5" t="s">
        <v>17</v>
      </c>
      <c r="K64" s="5">
        <v>0.997</v>
      </c>
      <c r="L64" s="13" t="str">
        <f t="shared" si="0"/>
        <v>-</v>
      </c>
      <c r="M64" s="56"/>
    </row>
    <row r="65" spans="1:13" x14ac:dyDescent="0.3">
      <c r="A65" s="35"/>
      <c r="B65" s="34"/>
      <c r="C65" s="35"/>
      <c r="D65" s="34"/>
      <c r="E65" s="35"/>
      <c r="F65" s="5" t="s">
        <v>64</v>
      </c>
      <c r="G65" s="5" t="s">
        <v>91</v>
      </c>
      <c r="H65" s="5" t="s">
        <v>17</v>
      </c>
      <c r="I65" s="5" t="s">
        <v>17</v>
      </c>
      <c r="J65" s="5" t="s">
        <v>17</v>
      </c>
      <c r="K65" s="5">
        <v>0.98899999999999999</v>
      </c>
      <c r="L65" s="13" t="str">
        <f t="shared" si="0"/>
        <v>-</v>
      </c>
      <c r="M65" s="56"/>
    </row>
    <row r="66" spans="1:13" x14ac:dyDescent="0.3">
      <c r="A66" s="35"/>
      <c r="B66" s="34"/>
      <c r="C66" s="35"/>
      <c r="D66" s="34"/>
      <c r="E66" s="35"/>
      <c r="F66" s="5" t="s">
        <v>65</v>
      </c>
      <c r="G66" s="5" t="s">
        <v>66</v>
      </c>
      <c r="H66" s="5" t="s">
        <v>17</v>
      </c>
      <c r="I66" s="5" t="s">
        <v>17</v>
      </c>
      <c r="J66" s="5" t="s">
        <v>17</v>
      </c>
      <c r="K66" s="5">
        <v>1</v>
      </c>
      <c r="L66" s="13" t="str">
        <f t="shared" si="0"/>
        <v>-</v>
      </c>
      <c r="M66" s="56"/>
    </row>
    <row r="67" spans="1:13" x14ac:dyDescent="0.3">
      <c r="A67" s="35"/>
      <c r="B67" s="34"/>
      <c r="C67" s="35"/>
      <c r="D67" s="34"/>
      <c r="E67" s="35"/>
      <c r="F67" s="5" t="s">
        <v>65</v>
      </c>
      <c r="G67" s="5" t="s">
        <v>67</v>
      </c>
      <c r="H67" s="5" t="s">
        <v>17</v>
      </c>
      <c r="I67" s="5" t="s">
        <v>17</v>
      </c>
      <c r="J67" s="5" t="s">
        <v>17</v>
      </c>
      <c r="K67" s="5">
        <v>1</v>
      </c>
      <c r="L67" s="13" t="str">
        <f t="shared" ref="L67:L107" si="1">IF(K67&gt;0.06,"-",IF(AND(K67&lt;=0.06,K67&gt;0.05),"#",IF(AND(K67&lt;0.05,K67&gt;=0.01),"*",IF(AND(K67&lt;0.01,K67&gt;=0.001),"**","***"))))</f>
        <v>-</v>
      </c>
      <c r="M67" s="56"/>
    </row>
    <row r="68" spans="1:13" x14ac:dyDescent="0.3">
      <c r="A68" s="35"/>
      <c r="B68" s="34"/>
      <c r="C68" s="35"/>
      <c r="D68" s="34"/>
      <c r="E68" s="35"/>
      <c r="F68" s="5" t="s">
        <v>66</v>
      </c>
      <c r="G68" s="5" t="s">
        <v>67</v>
      </c>
      <c r="H68" s="5" t="s">
        <v>17</v>
      </c>
      <c r="I68" s="5" t="s">
        <v>17</v>
      </c>
      <c r="J68" s="5" t="s">
        <v>17</v>
      </c>
      <c r="K68" s="5">
        <v>0.99399999999999999</v>
      </c>
      <c r="L68" s="13" t="str">
        <f t="shared" si="1"/>
        <v>-</v>
      </c>
      <c r="M68" s="56"/>
    </row>
    <row r="69" spans="1:13" x14ac:dyDescent="0.3">
      <c r="A69" s="35"/>
      <c r="B69" s="34"/>
      <c r="C69" s="35"/>
      <c r="D69" s="34"/>
      <c r="E69" s="35"/>
      <c r="F69" s="5" t="s">
        <v>68</v>
      </c>
      <c r="G69" s="5" t="s">
        <v>69</v>
      </c>
      <c r="H69" s="5" t="s">
        <v>17</v>
      </c>
      <c r="I69" s="5" t="s">
        <v>17</v>
      </c>
      <c r="J69" s="5" t="s">
        <v>17</v>
      </c>
      <c r="K69" s="5">
        <v>0.96899999999999997</v>
      </c>
      <c r="L69" s="13" t="str">
        <f t="shared" si="1"/>
        <v>-</v>
      </c>
      <c r="M69" s="56"/>
    </row>
    <row r="70" spans="1:13" x14ac:dyDescent="0.3">
      <c r="A70" s="35"/>
      <c r="B70" s="34"/>
      <c r="C70" s="35"/>
      <c r="D70" s="34"/>
      <c r="E70" s="35"/>
      <c r="F70" s="5" t="s">
        <v>68</v>
      </c>
      <c r="G70" s="5" t="s">
        <v>70</v>
      </c>
      <c r="H70" s="5" t="s">
        <v>17</v>
      </c>
      <c r="I70" s="5" t="s">
        <v>17</v>
      </c>
      <c r="J70" s="5" t="s">
        <v>17</v>
      </c>
      <c r="K70" s="5">
        <v>1</v>
      </c>
      <c r="L70" s="13" t="str">
        <f t="shared" si="1"/>
        <v>-</v>
      </c>
      <c r="M70" s="56"/>
    </row>
    <row r="71" spans="1:13" x14ac:dyDescent="0.3">
      <c r="A71" s="35"/>
      <c r="B71" s="34"/>
      <c r="C71" s="35"/>
      <c r="D71" s="34"/>
      <c r="E71" s="35"/>
      <c r="F71" s="5" t="s">
        <v>69</v>
      </c>
      <c r="G71" s="5" t="s">
        <v>70</v>
      </c>
      <c r="H71" s="5" t="s">
        <v>17</v>
      </c>
      <c r="I71" s="5" t="s">
        <v>17</v>
      </c>
      <c r="J71" s="5" t="s">
        <v>17</v>
      </c>
      <c r="K71" s="5">
        <v>0.95099999999999996</v>
      </c>
      <c r="L71" s="13" t="str">
        <f t="shared" si="1"/>
        <v>-</v>
      </c>
      <c r="M71" s="56"/>
    </row>
    <row r="72" spans="1:13" x14ac:dyDescent="0.3">
      <c r="A72" s="35"/>
      <c r="B72" s="34"/>
      <c r="C72" s="35"/>
      <c r="D72" s="34"/>
      <c r="E72" s="35"/>
      <c r="F72" s="5" t="s">
        <v>71</v>
      </c>
      <c r="G72" s="5" t="s">
        <v>72</v>
      </c>
      <c r="H72" s="5" t="s">
        <v>17</v>
      </c>
      <c r="I72" s="5" t="s">
        <v>17</v>
      </c>
      <c r="J72" s="5" t="s">
        <v>17</v>
      </c>
      <c r="K72" s="5">
        <v>0.45100000000000001</v>
      </c>
      <c r="L72" s="13" t="str">
        <f t="shared" si="1"/>
        <v>-</v>
      </c>
      <c r="M72" s="56"/>
    </row>
    <row r="73" spans="1:13" x14ac:dyDescent="0.3">
      <c r="A73" s="35"/>
      <c r="B73" s="34"/>
      <c r="C73" s="35"/>
      <c r="D73" s="34"/>
      <c r="E73" s="35"/>
      <c r="F73" s="5" t="s">
        <v>71</v>
      </c>
      <c r="G73" s="5" t="s">
        <v>73</v>
      </c>
      <c r="H73" s="5" t="s">
        <v>17</v>
      </c>
      <c r="I73" s="5" t="s">
        <v>17</v>
      </c>
      <c r="J73" s="5" t="s">
        <v>17</v>
      </c>
      <c r="K73" s="5">
        <v>1</v>
      </c>
      <c r="L73" s="13" t="str">
        <f t="shared" si="1"/>
        <v>-</v>
      </c>
      <c r="M73" s="56"/>
    </row>
    <row r="74" spans="1:13" x14ac:dyDescent="0.3">
      <c r="A74" s="35"/>
      <c r="B74" s="34"/>
      <c r="C74" s="35"/>
      <c r="D74" s="34"/>
      <c r="E74" s="35"/>
      <c r="F74" s="5" t="s">
        <v>72</v>
      </c>
      <c r="G74" s="5" t="s">
        <v>73</v>
      </c>
      <c r="H74" s="5" t="s">
        <v>17</v>
      </c>
      <c r="I74" s="5" t="s">
        <v>17</v>
      </c>
      <c r="J74" s="5" t="s">
        <v>17</v>
      </c>
      <c r="K74" s="5">
        <v>0.35699999999999998</v>
      </c>
      <c r="L74" s="13" t="str">
        <f t="shared" si="1"/>
        <v>-</v>
      </c>
      <c r="M74" s="56"/>
    </row>
    <row r="75" spans="1:13" x14ac:dyDescent="0.3">
      <c r="A75" s="35"/>
      <c r="B75" s="34"/>
      <c r="C75" s="35"/>
      <c r="D75" s="34"/>
      <c r="E75" s="35"/>
      <c r="F75" s="5" t="s">
        <v>74</v>
      </c>
      <c r="G75" s="5" t="s">
        <v>75</v>
      </c>
      <c r="H75" s="5" t="s">
        <v>17</v>
      </c>
      <c r="I75" s="5" t="s">
        <v>17</v>
      </c>
      <c r="J75" s="5" t="s">
        <v>17</v>
      </c>
      <c r="K75" s="5">
        <v>0.874</v>
      </c>
      <c r="L75" s="13" t="str">
        <f t="shared" si="1"/>
        <v>-</v>
      </c>
      <c r="M75" s="56"/>
    </row>
    <row r="76" spans="1:13" x14ac:dyDescent="0.3">
      <c r="A76" s="35"/>
      <c r="B76" s="34"/>
      <c r="C76" s="35"/>
      <c r="D76" s="34"/>
      <c r="E76" s="35"/>
      <c r="F76" s="5" t="s">
        <v>74</v>
      </c>
      <c r="G76" s="5" t="s">
        <v>76</v>
      </c>
      <c r="H76" s="5" t="s">
        <v>17</v>
      </c>
      <c r="I76" s="5" t="s">
        <v>17</v>
      </c>
      <c r="J76" s="5" t="s">
        <v>17</v>
      </c>
      <c r="K76" s="5">
        <v>1</v>
      </c>
      <c r="L76" s="13" t="str">
        <f t="shared" si="1"/>
        <v>-</v>
      </c>
      <c r="M76" s="56"/>
    </row>
    <row r="77" spans="1:13" x14ac:dyDescent="0.3">
      <c r="A77" s="35"/>
      <c r="B77" s="34"/>
      <c r="C77" s="35"/>
      <c r="D77" s="34"/>
      <c r="E77" s="35"/>
      <c r="F77" s="5" t="s">
        <v>75</v>
      </c>
      <c r="G77" s="5" t="s">
        <v>76</v>
      </c>
      <c r="H77" s="5" t="s">
        <v>17</v>
      </c>
      <c r="I77" s="5" t="s">
        <v>17</v>
      </c>
      <c r="J77" s="5" t="s">
        <v>17</v>
      </c>
      <c r="K77" s="5">
        <v>0.82199999999999995</v>
      </c>
      <c r="L77" s="13" t="str">
        <f t="shared" si="1"/>
        <v>-</v>
      </c>
      <c r="M77" s="56"/>
    </row>
    <row r="78" spans="1:13" x14ac:dyDescent="0.3">
      <c r="A78" s="35"/>
      <c r="B78" s="34"/>
      <c r="C78" s="35"/>
      <c r="D78" s="34"/>
      <c r="E78" s="35"/>
      <c r="F78" s="5" t="s">
        <v>77</v>
      </c>
      <c r="G78" s="5" t="s">
        <v>78</v>
      </c>
      <c r="H78" s="5" t="s">
        <v>17</v>
      </c>
      <c r="I78" s="5" t="s">
        <v>17</v>
      </c>
      <c r="J78" s="5" t="s">
        <v>17</v>
      </c>
      <c r="K78" s="5">
        <v>0.997</v>
      </c>
      <c r="L78" s="13" t="str">
        <f t="shared" si="1"/>
        <v>-</v>
      </c>
      <c r="M78" s="56"/>
    </row>
    <row r="79" spans="1:13" x14ac:dyDescent="0.3">
      <c r="A79" s="35"/>
      <c r="B79" s="34"/>
      <c r="C79" s="35"/>
      <c r="D79" s="34"/>
      <c r="E79" s="35"/>
      <c r="F79" s="5" t="s">
        <v>77</v>
      </c>
      <c r="G79" s="5" t="s">
        <v>79</v>
      </c>
      <c r="H79" s="5" t="s">
        <v>17</v>
      </c>
      <c r="I79" s="5" t="s">
        <v>17</v>
      </c>
      <c r="J79" s="5" t="s">
        <v>17</v>
      </c>
      <c r="K79" s="5">
        <v>1</v>
      </c>
      <c r="L79" s="13" t="str">
        <f t="shared" si="1"/>
        <v>-</v>
      </c>
      <c r="M79" s="56"/>
    </row>
    <row r="80" spans="1:13" x14ac:dyDescent="0.3">
      <c r="A80" s="35"/>
      <c r="B80" s="34"/>
      <c r="C80" s="35"/>
      <c r="D80" s="34"/>
      <c r="E80" s="35"/>
      <c r="F80" s="5" t="s">
        <v>78</v>
      </c>
      <c r="G80" s="5" t="s">
        <v>79</v>
      </c>
      <c r="H80" s="5" t="s">
        <v>17</v>
      </c>
      <c r="I80" s="5" t="s">
        <v>17</v>
      </c>
      <c r="J80" s="5" t="s">
        <v>17</v>
      </c>
      <c r="K80" s="5">
        <v>0.999</v>
      </c>
      <c r="L80" s="13" t="str">
        <f t="shared" si="1"/>
        <v>-</v>
      </c>
      <c r="M80" s="56"/>
    </row>
    <row r="81" spans="1:13" x14ac:dyDescent="0.3">
      <c r="A81" s="35"/>
      <c r="B81" s="34"/>
      <c r="C81" s="35"/>
      <c r="D81" s="34"/>
      <c r="E81" s="35"/>
      <c r="F81" s="5" t="s">
        <v>80</v>
      </c>
      <c r="G81" s="5" t="s">
        <v>81</v>
      </c>
      <c r="H81" s="5" t="s">
        <v>17</v>
      </c>
      <c r="I81" s="5" t="s">
        <v>17</v>
      </c>
      <c r="J81" s="5" t="s">
        <v>17</v>
      </c>
      <c r="K81" s="5">
        <v>1</v>
      </c>
      <c r="L81" s="13" t="str">
        <f t="shared" si="1"/>
        <v>-</v>
      </c>
      <c r="M81" s="56"/>
    </row>
    <row r="82" spans="1:13" x14ac:dyDescent="0.3">
      <c r="A82" s="35"/>
      <c r="B82" s="34"/>
      <c r="C82" s="35"/>
      <c r="D82" s="34"/>
      <c r="E82" s="35"/>
      <c r="F82" s="5" t="s">
        <v>80</v>
      </c>
      <c r="G82" s="5" t="s">
        <v>82</v>
      </c>
      <c r="H82" s="5" t="s">
        <v>17</v>
      </c>
      <c r="I82" s="5" t="s">
        <v>17</v>
      </c>
      <c r="J82" s="5" t="s">
        <v>17</v>
      </c>
      <c r="K82" s="5">
        <v>1</v>
      </c>
      <c r="L82" s="13" t="str">
        <f t="shared" si="1"/>
        <v>-</v>
      </c>
      <c r="M82" s="56"/>
    </row>
    <row r="83" spans="1:13" x14ac:dyDescent="0.3">
      <c r="A83" s="35"/>
      <c r="B83" s="34"/>
      <c r="C83" s="35"/>
      <c r="D83" s="34"/>
      <c r="E83" s="35"/>
      <c r="F83" s="5" t="s">
        <v>81</v>
      </c>
      <c r="G83" s="5" t="s">
        <v>82</v>
      </c>
      <c r="H83" s="5" t="s">
        <v>17</v>
      </c>
      <c r="I83" s="5" t="s">
        <v>17</v>
      </c>
      <c r="J83" s="5" t="s">
        <v>17</v>
      </c>
      <c r="K83" s="5">
        <v>1</v>
      </c>
      <c r="L83" s="13" t="str">
        <f t="shared" si="1"/>
        <v>-</v>
      </c>
      <c r="M83" s="56"/>
    </row>
    <row r="84" spans="1:13" x14ac:dyDescent="0.3">
      <c r="A84" s="35"/>
      <c r="B84" s="34"/>
      <c r="C84" s="35"/>
      <c r="D84" s="34"/>
      <c r="E84" s="35"/>
      <c r="F84" s="5" t="s">
        <v>83</v>
      </c>
      <c r="G84" s="5" t="s">
        <v>84</v>
      </c>
      <c r="H84" s="5" t="s">
        <v>17</v>
      </c>
      <c r="I84" s="5" t="s">
        <v>17</v>
      </c>
      <c r="J84" s="5" t="s">
        <v>17</v>
      </c>
      <c r="K84" s="5">
        <v>1</v>
      </c>
      <c r="L84" s="13" t="str">
        <f t="shared" si="1"/>
        <v>-</v>
      </c>
      <c r="M84" s="56"/>
    </row>
    <row r="85" spans="1:13" x14ac:dyDescent="0.3">
      <c r="A85" s="35"/>
      <c r="B85" s="34"/>
      <c r="C85" s="35"/>
      <c r="D85" s="34"/>
      <c r="E85" s="35"/>
      <c r="F85" s="5" t="s">
        <v>83</v>
      </c>
      <c r="G85" s="5" t="s">
        <v>85</v>
      </c>
      <c r="H85" s="5" t="s">
        <v>17</v>
      </c>
      <c r="I85" s="5" t="s">
        <v>17</v>
      </c>
      <c r="J85" s="5" t="s">
        <v>17</v>
      </c>
      <c r="K85" s="5">
        <v>1</v>
      </c>
      <c r="L85" s="13" t="str">
        <f t="shared" si="1"/>
        <v>-</v>
      </c>
      <c r="M85" s="56"/>
    </row>
    <row r="86" spans="1:13" x14ac:dyDescent="0.3">
      <c r="A86" s="35"/>
      <c r="B86" s="34"/>
      <c r="C86" s="35"/>
      <c r="D86" s="34"/>
      <c r="E86" s="35"/>
      <c r="F86" s="5" t="s">
        <v>84</v>
      </c>
      <c r="G86" s="5" t="s">
        <v>85</v>
      </c>
      <c r="H86" s="5" t="s">
        <v>17</v>
      </c>
      <c r="I86" s="5" t="s">
        <v>17</v>
      </c>
      <c r="J86" s="5" t="s">
        <v>17</v>
      </c>
      <c r="K86" s="5">
        <v>1</v>
      </c>
      <c r="L86" s="13" t="str">
        <f t="shared" si="1"/>
        <v>-</v>
      </c>
      <c r="M86" s="56"/>
    </row>
    <row r="87" spans="1:13" x14ac:dyDescent="0.3">
      <c r="A87" s="35"/>
      <c r="B87" s="34"/>
      <c r="C87" s="35"/>
      <c r="D87" s="34"/>
      <c r="E87" s="35"/>
      <c r="F87" s="5" t="s">
        <v>86</v>
      </c>
      <c r="G87" s="5" t="s">
        <v>87</v>
      </c>
      <c r="H87" s="5" t="s">
        <v>17</v>
      </c>
      <c r="I87" s="5" t="s">
        <v>17</v>
      </c>
      <c r="J87" s="5" t="s">
        <v>17</v>
      </c>
      <c r="K87" s="5">
        <v>1</v>
      </c>
      <c r="L87" s="13" t="str">
        <f t="shared" si="1"/>
        <v>-</v>
      </c>
      <c r="M87" s="56"/>
    </row>
    <row r="88" spans="1:13" x14ac:dyDescent="0.3">
      <c r="A88" s="35"/>
      <c r="B88" s="34"/>
      <c r="C88" s="35"/>
      <c r="D88" s="34"/>
      <c r="E88" s="35"/>
      <c r="F88" s="5" t="s">
        <v>86</v>
      </c>
      <c r="G88" s="5" t="s">
        <v>88</v>
      </c>
      <c r="H88" s="5" t="s">
        <v>17</v>
      </c>
      <c r="I88" s="5" t="s">
        <v>17</v>
      </c>
      <c r="J88" s="5" t="s">
        <v>17</v>
      </c>
      <c r="K88" s="5">
        <v>1</v>
      </c>
      <c r="L88" s="13" t="str">
        <f t="shared" si="1"/>
        <v>-</v>
      </c>
      <c r="M88" s="56"/>
    </row>
    <row r="89" spans="1:13" x14ac:dyDescent="0.3">
      <c r="A89" s="35"/>
      <c r="B89" s="34"/>
      <c r="C89" s="35"/>
      <c r="D89" s="34"/>
      <c r="E89" s="35"/>
      <c r="F89" s="5" t="s">
        <v>87</v>
      </c>
      <c r="G89" s="5" t="s">
        <v>88</v>
      </c>
      <c r="H89" s="5" t="s">
        <v>17</v>
      </c>
      <c r="I89" s="5" t="s">
        <v>17</v>
      </c>
      <c r="J89" s="5" t="s">
        <v>17</v>
      </c>
      <c r="K89" s="5">
        <v>1</v>
      </c>
      <c r="L89" s="13" t="str">
        <f t="shared" si="1"/>
        <v>-</v>
      </c>
      <c r="M89" s="56"/>
    </row>
    <row r="90" spans="1:13" x14ac:dyDescent="0.3">
      <c r="A90" s="35"/>
      <c r="B90" s="34"/>
      <c r="C90" s="35"/>
      <c r="D90" s="34"/>
      <c r="E90" s="35"/>
      <c r="F90" s="5" t="s">
        <v>89</v>
      </c>
      <c r="G90" s="5" t="s">
        <v>90</v>
      </c>
      <c r="H90" s="5" t="s">
        <v>17</v>
      </c>
      <c r="I90" s="5" t="s">
        <v>17</v>
      </c>
      <c r="J90" s="5" t="s">
        <v>17</v>
      </c>
      <c r="K90" s="5">
        <v>1</v>
      </c>
      <c r="L90" s="13" t="str">
        <f t="shared" si="1"/>
        <v>-</v>
      </c>
      <c r="M90" s="56"/>
    </row>
    <row r="91" spans="1:13" x14ac:dyDescent="0.3">
      <c r="A91" s="35"/>
      <c r="B91" s="34"/>
      <c r="C91" s="35"/>
      <c r="D91" s="34"/>
      <c r="E91" s="35"/>
      <c r="F91" s="5" t="s">
        <v>89</v>
      </c>
      <c r="G91" s="5" t="s">
        <v>91</v>
      </c>
      <c r="H91" s="5" t="s">
        <v>17</v>
      </c>
      <c r="I91" s="5" t="s">
        <v>17</v>
      </c>
      <c r="J91" s="5" t="s">
        <v>17</v>
      </c>
      <c r="K91" s="5">
        <v>1</v>
      </c>
      <c r="L91" s="13" t="str">
        <f t="shared" si="1"/>
        <v>-</v>
      </c>
      <c r="M91" s="56"/>
    </row>
    <row r="92" spans="1:13" x14ac:dyDescent="0.3">
      <c r="A92" s="35"/>
      <c r="B92" s="34"/>
      <c r="C92" s="35"/>
      <c r="D92" s="34"/>
      <c r="E92" s="35"/>
      <c r="F92" s="5" t="s">
        <v>90</v>
      </c>
      <c r="G92" s="5" t="s">
        <v>91</v>
      </c>
      <c r="H92" s="5" t="s">
        <v>17</v>
      </c>
      <c r="I92" s="5" t="s">
        <v>17</v>
      </c>
      <c r="J92" s="5" t="s">
        <v>17</v>
      </c>
      <c r="K92" s="5">
        <v>0.997</v>
      </c>
      <c r="L92" s="13" t="str">
        <f t="shared" si="1"/>
        <v>-</v>
      </c>
      <c r="M92" s="56"/>
    </row>
    <row r="93" spans="1:13" x14ac:dyDescent="0.3">
      <c r="A93" s="35" t="s">
        <v>24</v>
      </c>
      <c r="B93" s="34"/>
      <c r="C93" s="41" t="s">
        <v>51</v>
      </c>
      <c r="D93" s="34"/>
      <c r="E93" s="35" t="s">
        <v>45</v>
      </c>
      <c r="F93" s="33" t="s">
        <v>46</v>
      </c>
      <c r="G93" s="33"/>
      <c r="H93" s="23">
        <v>0.34599999999999997</v>
      </c>
      <c r="I93" s="5">
        <v>2</v>
      </c>
      <c r="J93" s="5">
        <v>18</v>
      </c>
      <c r="K93" s="5">
        <v>0.71199999999999997</v>
      </c>
      <c r="L93" s="13" t="str">
        <f t="shared" si="1"/>
        <v>-</v>
      </c>
      <c r="M93" s="58"/>
    </row>
    <row r="94" spans="1:13" x14ac:dyDescent="0.3">
      <c r="A94" s="35"/>
      <c r="B94" s="34"/>
      <c r="C94" s="42"/>
      <c r="D94" s="34"/>
      <c r="E94" s="35"/>
      <c r="F94" s="45" t="s">
        <v>43</v>
      </c>
      <c r="G94" s="45"/>
      <c r="H94" s="23">
        <v>3.26</v>
      </c>
      <c r="I94" s="5" t="s">
        <v>97</v>
      </c>
      <c r="J94" s="5" t="s">
        <v>98</v>
      </c>
      <c r="K94" s="5">
        <v>2.7E-2</v>
      </c>
      <c r="L94" s="18" t="str">
        <f t="shared" si="1"/>
        <v>*</v>
      </c>
      <c r="M94" s="59"/>
    </row>
    <row r="95" spans="1:13" x14ac:dyDescent="0.3">
      <c r="A95" s="35"/>
      <c r="B95" s="34"/>
      <c r="C95" s="42"/>
      <c r="D95" s="34"/>
      <c r="E95" s="35"/>
      <c r="F95" s="33" t="s">
        <v>47</v>
      </c>
      <c r="G95" s="33"/>
      <c r="H95" s="23">
        <v>0.96799999999999997</v>
      </c>
      <c r="I95" s="5" t="s">
        <v>99</v>
      </c>
      <c r="J95" s="5" t="s">
        <v>98</v>
      </c>
      <c r="K95" s="5">
        <v>0.45700000000000002</v>
      </c>
      <c r="L95" s="13" t="str">
        <f t="shared" si="1"/>
        <v>-</v>
      </c>
      <c r="M95" s="60"/>
    </row>
    <row r="96" spans="1:13" x14ac:dyDescent="0.3">
      <c r="A96" s="35"/>
      <c r="B96" s="34"/>
      <c r="C96" s="42"/>
      <c r="D96" s="34"/>
      <c r="E96" s="41" t="s">
        <v>44</v>
      </c>
      <c r="F96" s="5" t="s">
        <v>61</v>
      </c>
      <c r="G96" s="25" t="s">
        <v>52</v>
      </c>
      <c r="H96" s="5" t="s">
        <v>17</v>
      </c>
      <c r="I96" s="5" t="s">
        <v>17</v>
      </c>
      <c r="J96" s="5" t="s">
        <v>17</v>
      </c>
      <c r="K96" s="5">
        <v>1</v>
      </c>
      <c r="L96" s="13" t="str">
        <f t="shared" si="1"/>
        <v>-</v>
      </c>
      <c r="M96" s="6"/>
    </row>
    <row r="97" spans="1:13" x14ac:dyDescent="0.3">
      <c r="A97" s="35"/>
      <c r="B97" s="34"/>
      <c r="C97" s="42"/>
      <c r="D97" s="34"/>
      <c r="E97" s="42"/>
      <c r="F97" s="5" t="s">
        <v>61</v>
      </c>
      <c r="G97" s="25" t="s">
        <v>53</v>
      </c>
      <c r="H97" s="5" t="s">
        <v>17</v>
      </c>
      <c r="I97" s="5" t="s">
        <v>17</v>
      </c>
      <c r="J97" s="5" t="s">
        <v>17</v>
      </c>
      <c r="K97" s="5">
        <v>1</v>
      </c>
      <c r="L97" s="13" t="str">
        <f t="shared" si="1"/>
        <v>-</v>
      </c>
      <c r="M97" s="6"/>
    </row>
    <row r="98" spans="1:13" x14ac:dyDescent="0.3">
      <c r="A98" s="35"/>
      <c r="B98" s="34"/>
      <c r="C98" s="42"/>
      <c r="D98" s="34"/>
      <c r="E98" s="42"/>
      <c r="F98" s="5" t="s">
        <v>61</v>
      </c>
      <c r="G98" s="25" t="s">
        <v>54</v>
      </c>
      <c r="H98" s="5" t="s">
        <v>17</v>
      </c>
      <c r="I98" s="5" t="s">
        <v>17</v>
      </c>
      <c r="J98" s="5" t="s">
        <v>17</v>
      </c>
      <c r="K98" s="5">
        <v>0.99199999999999999</v>
      </c>
      <c r="L98" s="13" t="str">
        <f t="shared" si="1"/>
        <v>-</v>
      </c>
      <c r="M98" s="6"/>
    </row>
    <row r="99" spans="1:13" x14ac:dyDescent="0.3">
      <c r="A99" s="35"/>
      <c r="B99" s="34"/>
      <c r="C99" s="42"/>
      <c r="D99" s="34"/>
      <c r="E99" s="42"/>
      <c r="F99" s="5" t="s">
        <v>61</v>
      </c>
      <c r="G99" s="25" t="s">
        <v>55</v>
      </c>
      <c r="H99" s="5" t="s">
        <v>17</v>
      </c>
      <c r="I99" s="5" t="s">
        <v>17</v>
      </c>
      <c r="J99" s="5" t="s">
        <v>17</v>
      </c>
      <c r="K99" s="5">
        <v>0.99299999999999999</v>
      </c>
      <c r="L99" s="13" t="str">
        <f t="shared" si="1"/>
        <v>-</v>
      </c>
      <c r="M99" s="6"/>
    </row>
    <row r="100" spans="1:13" x14ac:dyDescent="0.3">
      <c r="A100" s="35"/>
      <c r="B100" s="34"/>
      <c r="C100" s="42"/>
      <c r="D100" s="34"/>
      <c r="E100" s="42"/>
      <c r="F100" s="5" t="s">
        <v>61</v>
      </c>
      <c r="G100" s="25" t="s">
        <v>56</v>
      </c>
      <c r="H100" s="5" t="s">
        <v>17</v>
      </c>
      <c r="I100" s="5" t="s">
        <v>17</v>
      </c>
      <c r="J100" s="5" t="s">
        <v>17</v>
      </c>
      <c r="K100" s="5">
        <v>0.98199999999999998</v>
      </c>
      <c r="L100" s="13" t="str">
        <f t="shared" si="1"/>
        <v>-</v>
      </c>
      <c r="M100" s="6"/>
    </row>
    <row r="101" spans="1:13" x14ac:dyDescent="0.3">
      <c r="A101" s="35"/>
      <c r="B101" s="34"/>
      <c r="C101" s="42"/>
      <c r="D101" s="34"/>
      <c r="E101" s="42"/>
      <c r="F101" s="5" t="s">
        <v>61</v>
      </c>
      <c r="G101" s="25" t="s">
        <v>57</v>
      </c>
      <c r="H101" s="5" t="s">
        <v>17</v>
      </c>
      <c r="I101" s="5" t="s">
        <v>17</v>
      </c>
      <c r="J101" s="5" t="s">
        <v>17</v>
      </c>
      <c r="K101" s="5">
        <v>0.996</v>
      </c>
      <c r="L101" s="13" t="str">
        <f t="shared" si="1"/>
        <v>-</v>
      </c>
      <c r="M101" s="6"/>
    </row>
    <row r="102" spans="1:13" x14ac:dyDescent="0.3">
      <c r="A102" s="35"/>
      <c r="B102" s="34"/>
      <c r="C102" s="42"/>
      <c r="D102" s="34"/>
      <c r="E102" s="42"/>
      <c r="F102" s="5" t="s">
        <v>61</v>
      </c>
      <c r="G102" s="25" t="s">
        <v>58</v>
      </c>
      <c r="H102" s="5" t="s">
        <v>17</v>
      </c>
      <c r="I102" s="5" t="s">
        <v>17</v>
      </c>
      <c r="J102" s="5" t="s">
        <v>17</v>
      </c>
      <c r="K102" s="5">
        <v>0.99199999999999999</v>
      </c>
      <c r="L102" s="13" t="str">
        <f t="shared" si="1"/>
        <v>-</v>
      </c>
      <c r="M102" s="6"/>
    </row>
    <row r="103" spans="1:13" x14ac:dyDescent="0.3">
      <c r="A103" s="35"/>
      <c r="B103" s="34"/>
      <c r="C103" s="42"/>
      <c r="D103" s="34"/>
      <c r="E103" s="42"/>
      <c r="F103" s="5" t="s">
        <v>61</v>
      </c>
      <c r="G103" s="25" t="s">
        <v>59</v>
      </c>
      <c r="H103" s="5" t="s">
        <v>17</v>
      </c>
      <c r="I103" s="5" t="s">
        <v>17</v>
      </c>
      <c r="J103" s="5" t="s">
        <v>17</v>
      </c>
      <c r="K103" s="5">
        <v>0.98499999999999999</v>
      </c>
      <c r="L103" s="13" t="str">
        <f t="shared" si="1"/>
        <v>-</v>
      </c>
      <c r="M103" s="6"/>
    </row>
    <row r="104" spans="1:13" x14ac:dyDescent="0.3">
      <c r="A104" s="35"/>
      <c r="B104" s="34"/>
      <c r="C104" s="42"/>
      <c r="D104" s="34"/>
      <c r="E104" s="42"/>
      <c r="F104" s="5" t="s">
        <v>61</v>
      </c>
      <c r="G104" s="25" t="s">
        <v>60</v>
      </c>
      <c r="H104" s="5" t="s">
        <v>17</v>
      </c>
      <c r="I104" s="5" t="s">
        <v>17</v>
      </c>
      <c r="J104" s="5" t="s">
        <v>17</v>
      </c>
      <c r="K104" s="5">
        <v>0.997</v>
      </c>
      <c r="L104" s="13" t="str">
        <f t="shared" si="1"/>
        <v>-</v>
      </c>
      <c r="M104" s="6"/>
    </row>
    <row r="105" spans="1:13" x14ac:dyDescent="0.3">
      <c r="A105" s="35"/>
      <c r="B105" s="34"/>
      <c r="C105" s="35" t="s">
        <v>50</v>
      </c>
      <c r="D105" s="34"/>
      <c r="E105" s="35" t="s">
        <v>45</v>
      </c>
      <c r="F105" s="33" t="s">
        <v>46</v>
      </c>
      <c r="G105" s="33"/>
      <c r="H105" s="23">
        <v>1.9570000000000001</v>
      </c>
      <c r="I105" s="22">
        <v>2</v>
      </c>
      <c r="J105" s="5">
        <v>18</v>
      </c>
      <c r="K105" s="5">
        <v>0.17</v>
      </c>
      <c r="L105" s="13" t="str">
        <f t="shared" si="1"/>
        <v>-</v>
      </c>
      <c r="M105" s="58"/>
    </row>
    <row r="106" spans="1:13" x14ac:dyDescent="0.3">
      <c r="A106" s="35"/>
      <c r="B106" s="34"/>
      <c r="C106" s="35"/>
      <c r="D106" s="34"/>
      <c r="E106" s="35"/>
      <c r="F106" s="33" t="s">
        <v>43</v>
      </c>
      <c r="G106" s="33"/>
      <c r="H106" s="23">
        <v>0.93300000000000005</v>
      </c>
      <c r="I106" s="5">
        <v>4.57</v>
      </c>
      <c r="J106" s="5">
        <v>82.26</v>
      </c>
      <c r="K106" s="5">
        <v>0.45800000000000002</v>
      </c>
      <c r="L106" s="13" t="str">
        <f t="shared" si="1"/>
        <v>-</v>
      </c>
      <c r="M106" s="59"/>
    </row>
    <row r="107" spans="1:13" x14ac:dyDescent="0.3">
      <c r="A107" s="35"/>
      <c r="B107" s="34"/>
      <c r="C107" s="35"/>
      <c r="D107" s="34"/>
      <c r="E107" s="35"/>
      <c r="F107" s="33" t="s">
        <v>47</v>
      </c>
      <c r="G107" s="33"/>
      <c r="H107" s="24">
        <v>0.91600000000000004</v>
      </c>
      <c r="I107" s="5">
        <v>9.14</v>
      </c>
      <c r="J107" s="5">
        <v>82.26</v>
      </c>
      <c r="K107" s="5">
        <v>0.51700000000000002</v>
      </c>
      <c r="L107" s="13" t="str">
        <f t="shared" si="1"/>
        <v>-</v>
      </c>
      <c r="M107" s="60"/>
    </row>
  </sheetData>
  <mergeCells count="42">
    <mergeCell ref="A1:A2"/>
    <mergeCell ref="B1:B2"/>
    <mergeCell ref="C1:C2"/>
    <mergeCell ref="D1:D2"/>
    <mergeCell ref="E1:E2"/>
    <mergeCell ref="M15:M92"/>
    <mergeCell ref="F16:G16"/>
    <mergeCell ref="H1:H2"/>
    <mergeCell ref="I1:J1"/>
    <mergeCell ref="K1:K2"/>
    <mergeCell ref="L1:L2"/>
    <mergeCell ref="M1:M2"/>
    <mergeCell ref="F1:G2"/>
    <mergeCell ref="F3:G3"/>
    <mergeCell ref="M3:M14"/>
    <mergeCell ref="F4:G4"/>
    <mergeCell ref="F5:G5"/>
    <mergeCell ref="E6:E14"/>
    <mergeCell ref="E3:E5"/>
    <mergeCell ref="F17:G17"/>
    <mergeCell ref="E18:E92"/>
    <mergeCell ref="A93:A107"/>
    <mergeCell ref="E93:E95"/>
    <mergeCell ref="F93:G93"/>
    <mergeCell ref="E96:E104"/>
    <mergeCell ref="C93:C104"/>
    <mergeCell ref="C15:C92"/>
    <mergeCell ref="E15:E17"/>
    <mergeCell ref="F15:G15"/>
    <mergeCell ref="A3:A92"/>
    <mergeCell ref="B3:B107"/>
    <mergeCell ref="C3:C14"/>
    <mergeCell ref="D3:D107"/>
    <mergeCell ref="M93:M95"/>
    <mergeCell ref="F94:G94"/>
    <mergeCell ref="F95:G95"/>
    <mergeCell ref="C105:C107"/>
    <mergeCell ref="E105:E107"/>
    <mergeCell ref="F105:G105"/>
    <mergeCell ref="M105:M107"/>
    <mergeCell ref="F106:G106"/>
    <mergeCell ref="F107:G10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16E9D-386B-4C4C-9C3A-089DE85A83B3}">
  <dimension ref="A1:M89"/>
  <sheetViews>
    <sheetView topLeftCell="A3" workbookViewId="0">
      <selection activeCell="D3" sqref="D3:D89"/>
    </sheetView>
  </sheetViews>
  <sheetFormatPr baseColWidth="10" defaultRowHeight="15.6" x14ac:dyDescent="0.3"/>
  <cols>
    <col min="1" max="5" width="15.33203125" style="14" customWidth="1"/>
    <col min="6" max="6" width="18.21875" customWidth="1"/>
    <col min="7" max="7" width="19.5546875" customWidth="1"/>
    <col min="8" max="10" width="11.5546875" style="27"/>
    <col min="11" max="11" width="12.44140625" style="27" bestFit="1" customWidth="1"/>
    <col min="12" max="12" width="11.5546875" style="27"/>
  </cols>
  <sheetData>
    <row r="1" spans="1:13" ht="31.2" customHeight="1" x14ac:dyDescent="0.3">
      <c r="A1" s="36" t="s">
        <v>43</v>
      </c>
      <c r="B1" s="36" t="s">
        <v>0</v>
      </c>
      <c r="C1" s="51" t="s">
        <v>48</v>
      </c>
      <c r="D1" s="36" t="s">
        <v>2</v>
      </c>
      <c r="E1" s="36" t="s">
        <v>3</v>
      </c>
      <c r="F1" s="46" t="s">
        <v>4</v>
      </c>
      <c r="G1" s="47"/>
      <c r="H1" s="36" t="s">
        <v>5</v>
      </c>
      <c r="I1" s="36" t="s">
        <v>6</v>
      </c>
      <c r="J1" s="36"/>
      <c r="K1" s="50" t="s">
        <v>7</v>
      </c>
      <c r="L1" s="36" t="s">
        <v>8</v>
      </c>
      <c r="M1" s="57" t="s">
        <v>9</v>
      </c>
    </row>
    <row r="2" spans="1:13" x14ac:dyDescent="0.3">
      <c r="A2" s="36"/>
      <c r="B2" s="36"/>
      <c r="C2" s="52"/>
      <c r="D2" s="36"/>
      <c r="E2" s="36"/>
      <c r="F2" s="48"/>
      <c r="G2" s="49"/>
      <c r="H2" s="36"/>
      <c r="I2" s="2" t="s">
        <v>15</v>
      </c>
      <c r="J2" s="2" t="s">
        <v>16</v>
      </c>
      <c r="K2" s="50"/>
      <c r="L2" s="36"/>
      <c r="M2" s="57"/>
    </row>
    <row r="3" spans="1:13" x14ac:dyDescent="0.3">
      <c r="A3" s="35" t="s">
        <v>10</v>
      </c>
      <c r="B3" s="34" t="s">
        <v>11</v>
      </c>
      <c r="C3" s="35" t="s">
        <v>51</v>
      </c>
      <c r="D3" s="34" t="s">
        <v>94</v>
      </c>
      <c r="E3" s="35" t="s">
        <v>17</v>
      </c>
      <c r="F3" s="33" t="s">
        <v>46</v>
      </c>
      <c r="G3" s="33"/>
      <c r="H3" s="5" t="s">
        <v>17</v>
      </c>
      <c r="I3" s="5" t="s">
        <v>17</v>
      </c>
      <c r="J3" s="5" t="s">
        <v>17</v>
      </c>
      <c r="K3" s="5" t="s">
        <v>17</v>
      </c>
      <c r="L3" s="13" t="str">
        <f t="shared" ref="L3:L57" si="0">IF(K3&gt;0.06,"-",IF(AND(K3&lt;=0.06,K3&gt;0.05),"#",IF(AND(K3&lt;0.05,K3&gt;=0.01),"*",IF(AND(K3&lt;0.01,K3&gt;=0.001),"**","***"))))</f>
        <v>-</v>
      </c>
      <c r="M3" s="58" t="s">
        <v>92</v>
      </c>
    </row>
    <row r="4" spans="1:13" x14ac:dyDescent="0.3">
      <c r="A4" s="35"/>
      <c r="B4" s="34"/>
      <c r="C4" s="35"/>
      <c r="D4" s="34"/>
      <c r="E4" s="35"/>
      <c r="F4" s="33" t="s">
        <v>43</v>
      </c>
      <c r="G4" s="33"/>
      <c r="H4" s="5" t="s">
        <v>17</v>
      </c>
      <c r="I4" s="5" t="s">
        <v>17</v>
      </c>
      <c r="J4" s="5" t="s">
        <v>17</v>
      </c>
      <c r="K4" s="5" t="s">
        <v>17</v>
      </c>
      <c r="L4" s="13" t="str">
        <f t="shared" si="0"/>
        <v>-</v>
      </c>
      <c r="M4" s="59"/>
    </row>
    <row r="5" spans="1:13" x14ac:dyDescent="0.3">
      <c r="A5" s="35"/>
      <c r="B5" s="34"/>
      <c r="C5" s="35"/>
      <c r="D5" s="34"/>
      <c r="E5" s="35"/>
      <c r="F5" s="33" t="s">
        <v>47</v>
      </c>
      <c r="G5" s="33"/>
      <c r="H5" s="5" t="s">
        <v>17</v>
      </c>
      <c r="I5" s="5" t="s">
        <v>17</v>
      </c>
      <c r="J5" s="5" t="s">
        <v>17</v>
      </c>
      <c r="K5" s="5" t="s">
        <v>17</v>
      </c>
      <c r="L5" s="13" t="str">
        <f t="shared" si="0"/>
        <v>-</v>
      </c>
      <c r="M5" s="60"/>
    </row>
    <row r="6" spans="1:13" x14ac:dyDescent="0.3">
      <c r="A6" s="35"/>
      <c r="B6" s="34"/>
      <c r="C6" s="35" t="s">
        <v>50</v>
      </c>
      <c r="D6" s="34"/>
      <c r="E6" s="34" t="s">
        <v>95</v>
      </c>
      <c r="F6" s="45" t="s">
        <v>46</v>
      </c>
      <c r="G6" s="45"/>
      <c r="H6" s="28">
        <v>17.085000000000001</v>
      </c>
      <c r="I6" s="28">
        <v>2</v>
      </c>
      <c r="J6" s="28">
        <v>18</v>
      </c>
      <c r="K6" s="28">
        <v>6.9280000000000001E-5</v>
      </c>
      <c r="L6" s="18" t="str">
        <f>IF(K6&gt;0.06,"-",IF(AND(K6&lt;=0.06,K6&gt;0.05),"#",IF(AND(K6&lt;0.05,K6&gt;=0.01),"*",IF(AND(K6&lt;0.01,K6&gt;=0.001),"**","***"))))</f>
        <v>***</v>
      </c>
      <c r="M6" s="56"/>
    </row>
    <row r="7" spans="1:13" x14ac:dyDescent="0.3">
      <c r="A7" s="35"/>
      <c r="B7" s="34"/>
      <c r="C7" s="35"/>
      <c r="D7" s="34"/>
      <c r="E7" s="34"/>
      <c r="F7" s="45" t="s">
        <v>43</v>
      </c>
      <c r="G7" s="45"/>
      <c r="H7" s="28">
        <v>24.648</v>
      </c>
      <c r="I7" s="28">
        <v>9</v>
      </c>
      <c r="J7" s="28">
        <v>162</v>
      </c>
      <c r="K7" s="28">
        <v>0</v>
      </c>
      <c r="L7" s="18" t="str">
        <f>IF(K7&gt;0.06,"-",IF(AND(K7&lt;=0.06,K7&gt;0.05),"#",IF(AND(K7&lt;0.05,K7&gt;=0.01),"*",IF(AND(K7&lt;0.01,K7&gt;=0.001),"**","***"))))</f>
        <v>***</v>
      </c>
      <c r="M7" s="56"/>
    </row>
    <row r="8" spans="1:13" x14ac:dyDescent="0.3">
      <c r="A8" s="35"/>
      <c r="B8" s="34"/>
      <c r="C8" s="35"/>
      <c r="D8" s="34"/>
      <c r="E8" s="34"/>
      <c r="F8" s="45" t="s">
        <v>47</v>
      </c>
      <c r="G8" s="45"/>
      <c r="H8" s="28">
        <v>7.0940000000000003</v>
      </c>
      <c r="I8" s="28">
        <v>18</v>
      </c>
      <c r="J8" s="28">
        <v>162</v>
      </c>
      <c r="K8" s="28">
        <v>4.1029999999999998E-13</v>
      </c>
      <c r="L8" s="18" t="str">
        <f>IF(K8&gt;0.06,"-",IF(AND(K8&lt;=0.06,K8&gt;0.05),"#",IF(AND(K8&lt;0.05,K8&gt;=0.01),"*",IF(AND(K8&lt;0.01,K8&gt;=0.001),"**","***"))))</f>
        <v>***</v>
      </c>
      <c r="M8" s="56"/>
    </row>
    <row r="9" spans="1:13" x14ac:dyDescent="0.3">
      <c r="A9" s="35"/>
      <c r="B9" s="34"/>
      <c r="C9" s="35"/>
      <c r="D9" s="34"/>
      <c r="E9" s="35" t="s">
        <v>44</v>
      </c>
      <c r="F9" s="11" t="s">
        <v>62</v>
      </c>
      <c r="G9" s="11" t="s">
        <v>63</v>
      </c>
      <c r="H9" s="5" t="s">
        <v>17</v>
      </c>
      <c r="I9" s="5" t="s">
        <v>17</v>
      </c>
      <c r="J9" s="5" t="s">
        <v>17</v>
      </c>
      <c r="K9" s="1">
        <v>1.28E-6</v>
      </c>
      <c r="L9" s="18" t="str">
        <f t="shared" si="0"/>
        <v>***</v>
      </c>
      <c r="M9" s="56"/>
    </row>
    <row r="10" spans="1:13" x14ac:dyDescent="0.3">
      <c r="A10" s="35"/>
      <c r="B10" s="34"/>
      <c r="C10" s="35"/>
      <c r="D10" s="34"/>
      <c r="E10" s="35"/>
      <c r="F10" s="11" t="s">
        <v>62</v>
      </c>
      <c r="G10" s="11" t="s">
        <v>64</v>
      </c>
      <c r="H10" s="5" t="s">
        <v>17</v>
      </c>
      <c r="I10" s="5" t="s">
        <v>17</v>
      </c>
      <c r="J10" s="5" t="s">
        <v>17</v>
      </c>
      <c r="K10" s="1">
        <v>2.54E-10</v>
      </c>
      <c r="L10" s="18" t="str">
        <f t="shared" si="0"/>
        <v>***</v>
      </c>
      <c r="M10" s="56"/>
    </row>
    <row r="11" spans="1:13" x14ac:dyDescent="0.3">
      <c r="A11" s="35"/>
      <c r="B11" s="34"/>
      <c r="C11" s="35"/>
      <c r="D11" s="34"/>
      <c r="E11" s="35"/>
      <c r="F11" s="5" t="s">
        <v>62</v>
      </c>
      <c r="G11" s="5" t="s">
        <v>65</v>
      </c>
      <c r="H11" s="5" t="s">
        <v>17</v>
      </c>
      <c r="I11" s="5" t="s">
        <v>17</v>
      </c>
      <c r="J11" s="5" t="s">
        <v>17</v>
      </c>
      <c r="K11" s="1">
        <v>1</v>
      </c>
      <c r="L11" s="13" t="str">
        <f t="shared" si="0"/>
        <v>-</v>
      </c>
      <c r="M11" s="56"/>
    </row>
    <row r="12" spans="1:13" x14ac:dyDescent="0.3">
      <c r="A12" s="35"/>
      <c r="B12" s="34"/>
      <c r="C12" s="35"/>
      <c r="D12" s="34"/>
      <c r="E12" s="35"/>
      <c r="F12" s="11" t="s">
        <v>62</v>
      </c>
      <c r="G12" s="11" t="s">
        <v>66</v>
      </c>
      <c r="H12" s="5" t="s">
        <v>17</v>
      </c>
      <c r="I12" s="5" t="s">
        <v>17</v>
      </c>
      <c r="J12" s="5" t="s">
        <v>17</v>
      </c>
      <c r="K12" s="1">
        <v>4.7299999999999996E-6</v>
      </c>
      <c r="L12" s="18" t="str">
        <f t="shared" si="0"/>
        <v>***</v>
      </c>
      <c r="M12" s="56"/>
    </row>
    <row r="13" spans="1:13" x14ac:dyDescent="0.3">
      <c r="A13" s="35"/>
      <c r="B13" s="34"/>
      <c r="C13" s="35"/>
      <c r="D13" s="34"/>
      <c r="E13" s="35"/>
      <c r="F13" s="11" t="s">
        <v>62</v>
      </c>
      <c r="G13" s="11" t="s">
        <v>67</v>
      </c>
      <c r="H13" s="5" t="s">
        <v>17</v>
      </c>
      <c r="I13" s="5" t="s">
        <v>17</v>
      </c>
      <c r="J13" s="5" t="s">
        <v>17</v>
      </c>
      <c r="K13" s="1">
        <v>6.8700000000000001E-10</v>
      </c>
      <c r="L13" s="18" t="str">
        <f t="shared" si="0"/>
        <v>***</v>
      </c>
      <c r="M13" s="56"/>
    </row>
    <row r="14" spans="1:13" x14ac:dyDescent="0.3">
      <c r="A14" s="35"/>
      <c r="B14" s="34"/>
      <c r="C14" s="35"/>
      <c r="D14" s="34"/>
      <c r="E14" s="35"/>
      <c r="F14" s="5" t="s">
        <v>62</v>
      </c>
      <c r="G14" s="5" t="s">
        <v>68</v>
      </c>
      <c r="H14" s="5" t="s">
        <v>17</v>
      </c>
      <c r="I14" s="5" t="s">
        <v>17</v>
      </c>
      <c r="J14" s="5" t="s">
        <v>17</v>
      </c>
      <c r="K14" s="1">
        <v>1</v>
      </c>
      <c r="L14" s="13" t="str">
        <f t="shared" si="0"/>
        <v>-</v>
      </c>
      <c r="M14" s="56"/>
    </row>
    <row r="15" spans="1:13" x14ac:dyDescent="0.3">
      <c r="A15" s="35"/>
      <c r="B15" s="34"/>
      <c r="C15" s="35"/>
      <c r="D15" s="34"/>
      <c r="E15" s="35"/>
      <c r="F15" s="11" t="s">
        <v>62</v>
      </c>
      <c r="G15" s="11" t="s">
        <v>69</v>
      </c>
      <c r="H15" s="5" t="s">
        <v>17</v>
      </c>
      <c r="I15" s="5" t="s">
        <v>17</v>
      </c>
      <c r="J15" s="5" t="s">
        <v>17</v>
      </c>
      <c r="K15" s="1">
        <v>5.4300000000000001E-2</v>
      </c>
      <c r="L15" s="18" t="str">
        <f t="shared" si="0"/>
        <v>#</v>
      </c>
      <c r="M15" s="56"/>
    </row>
    <row r="16" spans="1:13" x14ac:dyDescent="0.3">
      <c r="A16" s="35"/>
      <c r="B16" s="34"/>
      <c r="C16" s="35"/>
      <c r="D16" s="34"/>
      <c r="E16" s="35"/>
      <c r="F16" s="11" t="s">
        <v>62</v>
      </c>
      <c r="G16" s="11" t="s">
        <v>70</v>
      </c>
      <c r="H16" s="5" t="s">
        <v>17</v>
      </c>
      <c r="I16" s="5" t="s">
        <v>17</v>
      </c>
      <c r="J16" s="5" t="s">
        <v>17</v>
      </c>
      <c r="K16" s="1">
        <v>1.23E-3</v>
      </c>
      <c r="L16" s="18" t="str">
        <f t="shared" si="0"/>
        <v>**</v>
      </c>
      <c r="M16" s="56"/>
    </row>
    <row r="17" spans="1:13" x14ac:dyDescent="0.3">
      <c r="A17" s="35"/>
      <c r="B17" s="34"/>
      <c r="C17" s="35"/>
      <c r="D17" s="34"/>
      <c r="E17" s="35"/>
      <c r="F17" s="5" t="s">
        <v>62</v>
      </c>
      <c r="G17" s="5" t="s">
        <v>71</v>
      </c>
      <c r="H17" s="5" t="s">
        <v>17</v>
      </c>
      <c r="I17" s="5" t="s">
        <v>17</v>
      </c>
      <c r="J17" s="5" t="s">
        <v>17</v>
      </c>
      <c r="K17" s="1">
        <v>1</v>
      </c>
      <c r="L17" s="13" t="str">
        <f t="shared" si="0"/>
        <v>-</v>
      </c>
      <c r="M17" s="56"/>
    </row>
    <row r="18" spans="1:13" x14ac:dyDescent="0.3">
      <c r="A18" s="35"/>
      <c r="B18" s="34"/>
      <c r="C18" s="35"/>
      <c r="D18" s="34"/>
      <c r="E18" s="35"/>
      <c r="F18" s="5" t="s">
        <v>62</v>
      </c>
      <c r="G18" s="5" t="s">
        <v>72</v>
      </c>
      <c r="H18" s="5" t="s">
        <v>17</v>
      </c>
      <c r="I18" s="5" t="s">
        <v>17</v>
      </c>
      <c r="J18" s="5" t="s">
        <v>17</v>
      </c>
      <c r="K18" s="1">
        <v>0.93500000000000005</v>
      </c>
      <c r="L18" s="13" t="str">
        <f t="shared" si="0"/>
        <v>-</v>
      </c>
      <c r="M18" s="56"/>
    </row>
    <row r="19" spans="1:13" x14ac:dyDescent="0.3">
      <c r="A19" s="35"/>
      <c r="B19" s="34"/>
      <c r="C19" s="35"/>
      <c r="D19" s="34"/>
      <c r="E19" s="35"/>
      <c r="F19" s="11" t="s">
        <v>62</v>
      </c>
      <c r="G19" s="11" t="s">
        <v>73</v>
      </c>
      <c r="H19" s="5" t="s">
        <v>17</v>
      </c>
      <c r="I19" s="5" t="s">
        <v>17</v>
      </c>
      <c r="J19" s="5" t="s">
        <v>17</v>
      </c>
      <c r="K19" s="1">
        <v>2.3400000000000001E-2</v>
      </c>
      <c r="L19" s="18" t="str">
        <f t="shared" si="0"/>
        <v>*</v>
      </c>
      <c r="M19" s="56"/>
    </row>
    <row r="20" spans="1:13" x14ac:dyDescent="0.3">
      <c r="A20" s="35"/>
      <c r="B20" s="34"/>
      <c r="C20" s="35"/>
      <c r="D20" s="34"/>
      <c r="E20" s="35"/>
      <c r="F20" s="5" t="s">
        <v>62</v>
      </c>
      <c r="G20" s="5" t="s">
        <v>74</v>
      </c>
      <c r="H20" s="5" t="s">
        <v>17</v>
      </c>
      <c r="I20" s="5" t="s">
        <v>17</v>
      </c>
      <c r="J20" s="5" t="s">
        <v>17</v>
      </c>
      <c r="K20" s="1">
        <v>1</v>
      </c>
      <c r="L20" s="13" t="str">
        <f t="shared" si="0"/>
        <v>-</v>
      </c>
      <c r="M20" s="56"/>
    </row>
    <row r="21" spans="1:13" x14ac:dyDescent="0.3">
      <c r="A21" s="35"/>
      <c r="B21" s="34"/>
      <c r="C21" s="35"/>
      <c r="D21" s="34"/>
      <c r="E21" s="35"/>
      <c r="F21" s="5" t="s">
        <v>62</v>
      </c>
      <c r="G21" s="5" t="s">
        <v>75</v>
      </c>
      <c r="H21" s="5" t="s">
        <v>17</v>
      </c>
      <c r="I21" s="5" t="s">
        <v>17</v>
      </c>
      <c r="J21" s="5" t="s">
        <v>17</v>
      </c>
      <c r="K21" s="1">
        <v>1</v>
      </c>
      <c r="L21" s="13" t="str">
        <f t="shared" si="0"/>
        <v>-</v>
      </c>
      <c r="M21" s="56"/>
    </row>
    <row r="22" spans="1:13" x14ac:dyDescent="0.3">
      <c r="A22" s="35"/>
      <c r="B22" s="34"/>
      <c r="C22" s="35"/>
      <c r="D22" s="34"/>
      <c r="E22" s="35"/>
      <c r="F22" s="11" t="s">
        <v>62</v>
      </c>
      <c r="G22" s="11" t="s">
        <v>76</v>
      </c>
      <c r="H22" s="5" t="s">
        <v>17</v>
      </c>
      <c r="I22" s="5" t="s">
        <v>17</v>
      </c>
      <c r="J22" s="5" t="s">
        <v>17</v>
      </c>
      <c r="K22" s="1">
        <v>1.7399999999999999E-2</v>
      </c>
      <c r="L22" s="18" t="str">
        <f>IF(K22&gt;0.06,"-",IF(AND(K22&lt;=0.06,K22&gt;0.05),"#",IF(AND(K22&lt;0.05,K22&gt;=0.01),"*",IF(AND(K22&lt;0.01,K22&gt;=0.001),"**","***"))))</f>
        <v>*</v>
      </c>
      <c r="M22" s="56"/>
    </row>
    <row r="23" spans="1:13" x14ac:dyDescent="0.3">
      <c r="A23" s="35"/>
      <c r="B23" s="34"/>
      <c r="C23" s="35"/>
      <c r="D23" s="34"/>
      <c r="E23" s="35"/>
      <c r="F23" s="5" t="s">
        <v>62</v>
      </c>
      <c r="G23" s="5" t="s">
        <v>77</v>
      </c>
      <c r="H23" s="5" t="s">
        <v>17</v>
      </c>
      <c r="I23" s="5" t="s">
        <v>17</v>
      </c>
      <c r="J23" s="5" t="s">
        <v>17</v>
      </c>
      <c r="K23" s="1">
        <v>1</v>
      </c>
      <c r="L23" s="13" t="str">
        <f>IF(K23&gt;0.06,"-",IF(AND(K23&lt;=0.06,K23&gt;0.05),"#",IF(AND(K23&lt;0.05,K23&gt;=0.01),"*",IF(AND(K23&lt;0.01,K23&gt;=0.001),"**","***"))))</f>
        <v>-</v>
      </c>
      <c r="M23" s="56"/>
    </row>
    <row r="24" spans="1:13" x14ac:dyDescent="0.3">
      <c r="A24" s="35"/>
      <c r="B24" s="34"/>
      <c r="C24" s="35"/>
      <c r="D24" s="34"/>
      <c r="E24" s="35"/>
      <c r="F24" s="5" t="s">
        <v>62</v>
      </c>
      <c r="G24" s="5" t="s">
        <v>78</v>
      </c>
      <c r="H24" s="5" t="s">
        <v>17</v>
      </c>
      <c r="I24" s="5" t="s">
        <v>17</v>
      </c>
      <c r="J24" s="5" t="s">
        <v>17</v>
      </c>
      <c r="K24" s="1">
        <v>1</v>
      </c>
      <c r="L24" s="13" t="str">
        <f t="shared" si="0"/>
        <v>-</v>
      </c>
      <c r="M24" s="56"/>
    </row>
    <row r="25" spans="1:13" x14ac:dyDescent="0.3">
      <c r="A25" s="35"/>
      <c r="B25" s="34"/>
      <c r="C25" s="35"/>
      <c r="D25" s="34"/>
      <c r="E25" s="35"/>
      <c r="F25" s="5" t="s">
        <v>62</v>
      </c>
      <c r="G25" s="5" t="s">
        <v>79</v>
      </c>
      <c r="H25" s="5" t="s">
        <v>17</v>
      </c>
      <c r="I25" s="5" t="s">
        <v>17</v>
      </c>
      <c r="J25" s="5" t="s">
        <v>17</v>
      </c>
      <c r="K25" s="1">
        <v>0.26800000000000002</v>
      </c>
      <c r="L25" s="13" t="str">
        <f t="shared" si="0"/>
        <v>-</v>
      </c>
      <c r="M25" s="56"/>
    </row>
    <row r="26" spans="1:13" x14ac:dyDescent="0.3">
      <c r="A26" s="35"/>
      <c r="B26" s="34"/>
      <c r="C26" s="35"/>
      <c r="D26" s="34"/>
      <c r="E26" s="35"/>
      <c r="F26" s="5" t="s">
        <v>62</v>
      </c>
      <c r="G26" s="5" t="s">
        <v>80</v>
      </c>
      <c r="H26" s="5" t="s">
        <v>17</v>
      </c>
      <c r="I26" s="5" t="s">
        <v>17</v>
      </c>
      <c r="J26" s="5" t="s">
        <v>17</v>
      </c>
      <c r="K26" s="1">
        <v>1</v>
      </c>
      <c r="L26" s="13" t="str">
        <f t="shared" si="0"/>
        <v>-</v>
      </c>
      <c r="M26" s="56"/>
    </row>
    <row r="27" spans="1:13" x14ac:dyDescent="0.3">
      <c r="A27" s="35"/>
      <c r="B27" s="34"/>
      <c r="C27" s="35"/>
      <c r="D27" s="34"/>
      <c r="E27" s="35"/>
      <c r="F27" s="5" t="s">
        <v>62</v>
      </c>
      <c r="G27" s="5" t="s">
        <v>81</v>
      </c>
      <c r="H27" s="5" t="s">
        <v>17</v>
      </c>
      <c r="I27" s="5" t="s">
        <v>17</v>
      </c>
      <c r="J27" s="5" t="s">
        <v>17</v>
      </c>
      <c r="K27" s="1">
        <v>1</v>
      </c>
      <c r="L27" s="13" t="str">
        <f t="shared" si="0"/>
        <v>-</v>
      </c>
      <c r="M27" s="56"/>
    </row>
    <row r="28" spans="1:13" x14ac:dyDescent="0.3">
      <c r="A28" s="35"/>
      <c r="B28" s="34"/>
      <c r="C28" s="35"/>
      <c r="D28" s="34"/>
      <c r="E28" s="35"/>
      <c r="F28" s="5" t="s">
        <v>62</v>
      </c>
      <c r="G28" s="5" t="s">
        <v>82</v>
      </c>
      <c r="H28" s="5" t="s">
        <v>17</v>
      </c>
      <c r="I28" s="5" t="s">
        <v>17</v>
      </c>
      <c r="J28" s="5" t="s">
        <v>17</v>
      </c>
      <c r="K28" s="1">
        <v>0.93500000000000005</v>
      </c>
      <c r="L28" s="13" t="str">
        <f t="shared" si="0"/>
        <v>-</v>
      </c>
      <c r="M28" s="56"/>
    </row>
    <row r="29" spans="1:13" x14ac:dyDescent="0.3">
      <c r="A29" s="35"/>
      <c r="B29" s="34"/>
      <c r="C29" s="35"/>
      <c r="D29" s="34"/>
      <c r="E29" s="35"/>
      <c r="F29" s="5" t="s">
        <v>62</v>
      </c>
      <c r="G29" s="5" t="s">
        <v>83</v>
      </c>
      <c r="H29" s="5" t="s">
        <v>17</v>
      </c>
      <c r="I29" s="5" t="s">
        <v>17</v>
      </c>
      <c r="J29" s="5" t="s">
        <v>17</v>
      </c>
      <c r="K29" s="1">
        <v>1</v>
      </c>
      <c r="L29" s="13" t="str">
        <f t="shared" si="0"/>
        <v>-</v>
      </c>
      <c r="M29" s="56"/>
    </row>
    <row r="30" spans="1:13" x14ac:dyDescent="0.3">
      <c r="A30" s="35"/>
      <c r="B30" s="34"/>
      <c r="C30" s="35"/>
      <c r="D30" s="34"/>
      <c r="E30" s="35"/>
      <c r="F30" s="5" t="s">
        <v>62</v>
      </c>
      <c r="G30" s="5" t="s">
        <v>84</v>
      </c>
      <c r="H30" s="5" t="s">
        <v>17</v>
      </c>
      <c r="I30" s="5" t="s">
        <v>17</v>
      </c>
      <c r="J30" s="5" t="s">
        <v>17</v>
      </c>
      <c r="K30" s="1">
        <v>1</v>
      </c>
      <c r="L30" s="13" t="str">
        <f t="shared" si="0"/>
        <v>-</v>
      </c>
      <c r="M30" s="56"/>
    </row>
    <row r="31" spans="1:13" x14ac:dyDescent="0.3">
      <c r="A31" s="35"/>
      <c r="B31" s="34"/>
      <c r="C31" s="35"/>
      <c r="D31" s="34"/>
      <c r="E31" s="35"/>
      <c r="F31" s="5" t="s">
        <v>62</v>
      </c>
      <c r="G31" s="5" t="s">
        <v>85</v>
      </c>
      <c r="H31" s="5" t="s">
        <v>17</v>
      </c>
      <c r="I31" s="5" t="s">
        <v>17</v>
      </c>
      <c r="J31" s="5" t="s">
        <v>17</v>
      </c>
      <c r="K31" s="1">
        <v>0.996</v>
      </c>
      <c r="L31" s="13" t="str">
        <f t="shared" si="0"/>
        <v>-</v>
      </c>
      <c r="M31" s="56"/>
    </row>
    <row r="32" spans="1:13" x14ac:dyDescent="0.3">
      <c r="A32" s="35"/>
      <c r="B32" s="34"/>
      <c r="C32" s="35"/>
      <c r="D32" s="34"/>
      <c r="E32" s="35"/>
      <c r="F32" s="5" t="s">
        <v>62</v>
      </c>
      <c r="G32" s="5" t="s">
        <v>86</v>
      </c>
      <c r="H32" s="5" t="s">
        <v>17</v>
      </c>
      <c r="I32" s="5" t="s">
        <v>17</v>
      </c>
      <c r="J32" s="5" t="s">
        <v>17</v>
      </c>
      <c r="K32" s="1">
        <v>1</v>
      </c>
      <c r="L32" s="13" t="str">
        <f t="shared" si="0"/>
        <v>-</v>
      </c>
      <c r="M32" s="56"/>
    </row>
    <row r="33" spans="1:13" x14ac:dyDescent="0.3">
      <c r="A33" s="35"/>
      <c r="B33" s="34"/>
      <c r="C33" s="35"/>
      <c r="D33" s="34"/>
      <c r="E33" s="35"/>
      <c r="F33" s="5" t="s">
        <v>62</v>
      </c>
      <c r="G33" s="5" t="s">
        <v>87</v>
      </c>
      <c r="H33" s="5" t="s">
        <v>17</v>
      </c>
      <c r="I33" s="5" t="s">
        <v>17</v>
      </c>
      <c r="J33" s="5" t="s">
        <v>17</v>
      </c>
      <c r="K33" s="1">
        <v>1</v>
      </c>
      <c r="L33" s="13" t="str">
        <f t="shared" si="0"/>
        <v>-</v>
      </c>
      <c r="M33" s="56"/>
    </row>
    <row r="34" spans="1:13" x14ac:dyDescent="0.3">
      <c r="A34" s="35"/>
      <c r="B34" s="34"/>
      <c r="C34" s="35"/>
      <c r="D34" s="34"/>
      <c r="E34" s="35"/>
      <c r="F34" s="5" t="s">
        <v>62</v>
      </c>
      <c r="G34" s="5" t="s">
        <v>88</v>
      </c>
      <c r="H34" s="5" t="s">
        <v>17</v>
      </c>
      <c r="I34" s="5" t="s">
        <v>17</v>
      </c>
      <c r="J34" s="5" t="s">
        <v>17</v>
      </c>
      <c r="K34" s="1">
        <v>1</v>
      </c>
      <c r="L34" s="13" t="str">
        <f t="shared" si="0"/>
        <v>-</v>
      </c>
      <c r="M34" s="56"/>
    </row>
    <row r="35" spans="1:13" x14ac:dyDescent="0.3">
      <c r="A35" s="35"/>
      <c r="B35" s="34"/>
      <c r="C35" s="35"/>
      <c r="D35" s="34"/>
      <c r="E35" s="35"/>
      <c r="F35" s="5" t="s">
        <v>62</v>
      </c>
      <c r="G35" s="5" t="s">
        <v>89</v>
      </c>
      <c r="H35" s="5" t="s">
        <v>17</v>
      </c>
      <c r="I35" s="5" t="s">
        <v>17</v>
      </c>
      <c r="J35" s="5" t="s">
        <v>17</v>
      </c>
      <c r="K35" s="1">
        <v>1</v>
      </c>
      <c r="L35" s="13" t="str">
        <f t="shared" si="0"/>
        <v>-</v>
      </c>
      <c r="M35" s="56"/>
    </row>
    <row r="36" spans="1:13" x14ac:dyDescent="0.3">
      <c r="A36" s="35"/>
      <c r="B36" s="34"/>
      <c r="C36" s="35"/>
      <c r="D36" s="34"/>
      <c r="E36" s="35"/>
      <c r="F36" s="5" t="s">
        <v>62</v>
      </c>
      <c r="G36" s="5" t="s">
        <v>90</v>
      </c>
      <c r="H36" s="5" t="s">
        <v>17</v>
      </c>
      <c r="I36" s="5" t="s">
        <v>17</v>
      </c>
      <c r="J36" s="5" t="s">
        <v>17</v>
      </c>
      <c r="K36" s="1">
        <v>1</v>
      </c>
      <c r="L36" s="13" t="str">
        <f t="shared" si="0"/>
        <v>-</v>
      </c>
      <c r="M36" s="56"/>
    </row>
    <row r="37" spans="1:13" x14ac:dyDescent="0.3">
      <c r="A37" s="35"/>
      <c r="B37" s="34"/>
      <c r="C37" s="35"/>
      <c r="D37" s="34"/>
      <c r="E37" s="35"/>
      <c r="F37" s="5" t="s">
        <v>62</v>
      </c>
      <c r="G37" s="5" t="s">
        <v>91</v>
      </c>
      <c r="H37" s="5" t="s">
        <v>17</v>
      </c>
      <c r="I37" s="5" t="s">
        <v>17</v>
      </c>
      <c r="J37" s="5" t="s">
        <v>17</v>
      </c>
      <c r="K37" s="1">
        <v>1</v>
      </c>
      <c r="L37" s="13" t="str">
        <f t="shared" si="0"/>
        <v>-</v>
      </c>
      <c r="M37" s="56"/>
    </row>
    <row r="38" spans="1:13" x14ac:dyDescent="0.3">
      <c r="A38" s="35"/>
      <c r="B38" s="34"/>
      <c r="C38" s="35"/>
      <c r="D38" s="34"/>
      <c r="E38" s="35"/>
      <c r="F38" s="5" t="s">
        <v>63</v>
      </c>
      <c r="G38" s="5" t="s">
        <v>64</v>
      </c>
      <c r="H38" s="5" t="s">
        <v>17</v>
      </c>
      <c r="I38" s="5" t="s">
        <v>17</v>
      </c>
      <c r="J38" s="5" t="s">
        <v>17</v>
      </c>
      <c r="K38" s="1">
        <v>1</v>
      </c>
      <c r="L38" s="13" t="str">
        <f t="shared" si="0"/>
        <v>-</v>
      </c>
      <c r="M38" s="56"/>
    </row>
    <row r="39" spans="1:13" x14ac:dyDescent="0.3">
      <c r="A39" s="35"/>
      <c r="B39" s="34"/>
      <c r="C39" s="35"/>
      <c r="D39" s="34"/>
      <c r="E39" s="35"/>
      <c r="F39" s="5" t="s">
        <v>63</v>
      </c>
      <c r="G39" s="5" t="s">
        <v>66</v>
      </c>
      <c r="H39" s="5" t="s">
        <v>17</v>
      </c>
      <c r="I39" s="5" t="s">
        <v>17</v>
      </c>
      <c r="J39" s="5" t="s">
        <v>17</v>
      </c>
      <c r="K39" s="1">
        <v>1</v>
      </c>
      <c r="L39" s="13" t="str">
        <f t="shared" si="0"/>
        <v>-</v>
      </c>
      <c r="M39" s="56"/>
    </row>
    <row r="40" spans="1:13" x14ac:dyDescent="0.3">
      <c r="A40" s="35"/>
      <c r="B40" s="34"/>
      <c r="C40" s="35"/>
      <c r="D40" s="34"/>
      <c r="E40" s="35"/>
      <c r="F40" s="5" t="s">
        <v>63</v>
      </c>
      <c r="G40" s="5" t="s">
        <v>69</v>
      </c>
      <c r="H40" s="5" t="s">
        <v>17</v>
      </c>
      <c r="I40" s="5" t="s">
        <v>17</v>
      </c>
      <c r="J40" s="5" t="s">
        <v>17</v>
      </c>
      <c r="K40" s="1">
        <v>0.91200000000000003</v>
      </c>
      <c r="L40" s="13" t="str">
        <f t="shared" si="0"/>
        <v>-</v>
      </c>
      <c r="M40" s="56"/>
    </row>
    <row r="41" spans="1:13" x14ac:dyDescent="0.3">
      <c r="A41" s="35"/>
      <c r="B41" s="34"/>
      <c r="C41" s="35"/>
      <c r="D41" s="34"/>
      <c r="E41" s="35"/>
      <c r="F41" s="5" t="s">
        <v>63</v>
      </c>
      <c r="G41" s="5" t="s">
        <v>72</v>
      </c>
      <c r="H41" s="5" t="s">
        <v>17</v>
      </c>
      <c r="I41" s="5" t="s">
        <v>17</v>
      </c>
      <c r="J41" s="5" t="s">
        <v>17</v>
      </c>
      <c r="K41" s="1">
        <v>6.7699999999999996E-2</v>
      </c>
      <c r="L41" s="13" t="str">
        <f t="shared" si="0"/>
        <v>-</v>
      </c>
      <c r="M41" s="56"/>
    </row>
    <row r="42" spans="1:13" x14ac:dyDescent="0.3">
      <c r="A42" s="35"/>
      <c r="B42" s="34"/>
      <c r="C42" s="35"/>
      <c r="D42" s="34"/>
      <c r="E42" s="35"/>
      <c r="F42" s="11" t="s">
        <v>63</v>
      </c>
      <c r="G42" s="11" t="s">
        <v>75</v>
      </c>
      <c r="H42" s="5" t="s">
        <v>17</v>
      </c>
      <c r="I42" s="5" t="s">
        <v>17</v>
      </c>
      <c r="J42" s="5" t="s">
        <v>17</v>
      </c>
      <c r="K42" s="1">
        <v>4.4600000000000004E-3</v>
      </c>
      <c r="L42" s="18" t="str">
        <f t="shared" si="0"/>
        <v>**</v>
      </c>
      <c r="M42" s="56"/>
    </row>
    <row r="43" spans="1:13" x14ac:dyDescent="0.3">
      <c r="A43" s="35"/>
      <c r="B43" s="34"/>
      <c r="C43" s="35"/>
      <c r="D43" s="34"/>
      <c r="E43" s="35"/>
      <c r="F43" s="11" t="s">
        <v>63</v>
      </c>
      <c r="G43" s="11" t="s">
        <v>78</v>
      </c>
      <c r="H43" s="5" t="s">
        <v>17</v>
      </c>
      <c r="I43" s="5" t="s">
        <v>17</v>
      </c>
      <c r="J43" s="5" t="s">
        <v>17</v>
      </c>
      <c r="K43" s="1">
        <v>3.2600000000000001E-4</v>
      </c>
      <c r="L43" s="18" t="str">
        <f t="shared" si="0"/>
        <v>***</v>
      </c>
      <c r="M43" s="56"/>
    </row>
    <row r="44" spans="1:13" x14ac:dyDescent="0.3">
      <c r="A44" s="35"/>
      <c r="B44" s="34"/>
      <c r="C44" s="35"/>
      <c r="D44" s="34"/>
      <c r="E44" s="35"/>
      <c r="F44" s="11" t="s">
        <v>63</v>
      </c>
      <c r="G44" s="11" t="s">
        <v>81</v>
      </c>
      <c r="H44" s="5" t="s">
        <v>17</v>
      </c>
      <c r="I44" s="5" t="s">
        <v>17</v>
      </c>
      <c r="J44" s="5" t="s">
        <v>17</v>
      </c>
      <c r="K44" s="1">
        <v>3.7599999999999999E-5</v>
      </c>
      <c r="L44" s="18" t="str">
        <f t="shared" si="0"/>
        <v>***</v>
      </c>
      <c r="M44" s="56"/>
    </row>
    <row r="45" spans="1:13" x14ac:dyDescent="0.3">
      <c r="A45" s="35"/>
      <c r="B45" s="34"/>
      <c r="C45" s="35"/>
      <c r="D45" s="34"/>
      <c r="E45" s="35"/>
      <c r="F45" s="11" t="s">
        <v>63</v>
      </c>
      <c r="G45" s="11" t="s">
        <v>83</v>
      </c>
      <c r="H45" s="5" t="s">
        <v>17</v>
      </c>
      <c r="I45" s="5" t="s">
        <v>17</v>
      </c>
      <c r="J45" s="5" t="s">
        <v>17</v>
      </c>
      <c r="K45" s="1">
        <v>7.06E-7</v>
      </c>
      <c r="L45" s="18" t="str">
        <f t="shared" si="0"/>
        <v>***</v>
      </c>
      <c r="M45" s="56"/>
    </row>
    <row r="46" spans="1:13" x14ac:dyDescent="0.3">
      <c r="A46" s="35"/>
      <c r="B46" s="34"/>
      <c r="C46" s="35"/>
      <c r="D46" s="34"/>
      <c r="E46" s="35"/>
      <c r="F46" s="11" t="s">
        <v>63</v>
      </c>
      <c r="G46" s="11" t="s">
        <v>86</v>
      </c>
      <c r="H46" s="5" t="s">
        <v>17</v>
      </c>
      <c r="I46" s="5" t="s">
        <v>17</v>
      </c>
      <c r="J46" s="5" t="s">
        <v>17</v>
      </c>
      <c r="K46" s="1">
        <v>7.06E-7</v>
      </c>
      <c r="L46" s="18" t="str">
        <f t="shared" si="0"/>
        <v>***</v>
      </c>
      <c r="M46" s="56"/>
    </row>
    <row r="47" spans="1:13" x14ac:dyDescent="0.3">
      <c r="A47" s="35"/>
      <c r="B47" s="34"/>
      <c r="C47" s="35"/>
      <c r="D47" s="34"/>
      <c r="E47" s="35"/>
      <c r="F47" s="11" t="s">
        <v>63</v>
      </c>
      <c r="G47" s="11" t="s">
        <v>89</v>
      </c>
      <c r="H47" s="5" t="s">
        <v>17</v>
      </c>
      <c r="I47" s="5" t="s">
        <v>17</v>
      </c>
      <c r="J47" s="5" t="s">
        <v>17</v>
      </c>
      <c r="K47" s="1">
        <v>7.06E-7</v>
      </c>
      <c r="L47" s="18" t="str">
        <f t="shared" si="0"/>
        <v>***</v>
      </c>
      <c r="M47" s="56"/>
    </row>
    <row r="48" spans="1:13" x14ac:dyDescent="0.3">
      <c r="A48" s="35"/>
      <c r="B48" s="34"/>
      <c r="C48" s="35"/>
      <c r="D48" s="34"/>
      <c r="E48" s="35"/>
      <c r="F48" s="5" t="s">
        <v>64</v>
      </c>
      <c r="G48" s="5" t="s">
        <v>67</v>
      </c>
      <c r="H48" s="5" t="s">
        <v>17</v>
      </c>
      <c r="I48" s="5" t="s">
        <v>17</v>
      </c>
      <c r="J48" s="5" t="s">
        <v>17</v>
      </c>
      <c r="K48" s="1">
        <v>1</v>
      </c>
      <c r="L48" s="13" t="str">
        <f t="shared" si="0"/>
        <v>-</v>
      </c>
      <c r="M48" s="56"/>
    </row>
    <row r="49" spans="1:13" x14ac:dyDescent="0.3">
      <c r="A49" s="35"/>
      <c r="B49" s="34"/>
      <c r="C49" s="35"/>
      <c r="D49" s="34"/>
      <c r="E49" s="35"/>
      <c r="F49" s="5" t="s">
        <v>64</v>
      </c>
      <c r="G49" s="5" t="s">
        <v>70</v>
      </c>
      <c r="H49" s="5" t="s">
        <v>17</v>
      </c>
      <c r="I49" s="5" t="s">
        <v>17</v>
      </c>
      <c r="J49" s="5" t="s">
        <v>17</v>
      </c>
      <c r="K49" s="1">
        <v>0.622</v>
      </c>
      <c r="L49" s="13" t="str">
        <f t="shared" si="0"/>
        <v>-</v>
      </c>
      <c r="M49" s="56"/>
    </row>
    <row r="50" spans="1:13" x14ac:dyDescent="0.3">
      <c r="A50" s="35"/>
      <c r="B50" s="34"/>
      <c r="C50" s="35"/>
      <c r="D50" s="34"/>
      <c r="E50" s="35"/>
      <c r="F50" s="5" t="s">
        <v>64</v>
      </c>
      <c r="G50" s="5" t="s">
        <v>73</v>
      </c>
      <c r="H50" s="5" t="s">
        <v>17</v>
      </c>
      <c r="I50" s="5" t="s">
        <v>17</v>
      </c>
      <c r="J50" s="5" t="s">
        <v>17</v>
      </c>
      <c r="K50" s="1">
        <v>0.161</v>
      </c>
      <c r="L50" s="13" t="str">
        <f t="shared" si="0"/>
        <v>-</v>
      </c>
      <c r="M50" s="56"/>
    </row>
    <row r="51" spans="1:13" x14ac:dyDescent="0.3">
      <c r="A51" s="35"/>
      <c r="B51" s="34"/>
      <c r="C51" s="35"/>
      <c r="D51" s="34"/>
      <c r="E51" s="35"/>
      <c r="F51" s="5" t="s">
        <v>64</v>
      </c>
      <c r="G51" s="5" t="s">
        <v>76</v>
      </c>
      <c r="H51" s="5" t="s">
        <v>17</v>
      </c>
      <c r="I51" s="5" t="s">
        <v>17</v>
      </c>
      <c r="J51" s="5" t="s">
        <v>17</v>
      </c>
      <c r="K51" s="1">
        <v>0.19600000000000001</v>
      </c>
      <c r="L51" s="13" t="str">
        <f t="shared" si="0"/>
        <v>-</v>
      </c>
      <c r="M51" s="56"/>
    </row>
    <row r="52" spans="1:13" x14ac:dyDescent="0.3">
      <c r="A52" s="35"/>
      <c r="B52" s="34"/>
      <c r="C52" s="35"/>
      <c r="D52" s="34"/>
      <c r="E52" s="35"/>
      <c r="F52" s="11" t="s">
        <v>64</v>
      </c>
      <c r="G52" s="11" t="s">
        <v>79</v>
      </c>
      <c r="H52" s="5" t="s">
        <v>17</v>
      </c>
      <c r="I52" s="5" t="s">
        <v>17</v>
      </c>
      <c r="J52" s="5" t="s">
        <v>17</v>
      </c>
      <c r="K52" s="1">
        <v>1.44E-2</v>
      </c>
      <c r="L52" s="18" t="str">
        <f t="shared" si="0"/>
        <v>*</v>
      </c>
      <c r="M52" s="56"/>
    </row>
    <row r="53" spans="1:13" x14ac:dyDescent="0.3">
      <c r="A53" s="35"/>
      <c r="B53" s="34"/>
      <c r="C53" s="35"/>
      <c r="D53" s="34"/>
      <c r="E53" s="35"/>
      <c r="F53" s="11" t="s">
        <v>64</v>
      </c>
      <c r="G53" s="11" t="s">
        <v>82</v>
      </c>
      <c r="H53" s="5" t="s">
        <v>17</v>
      </c>
      <c r="I53" s="5" t="s">
        <v>17</v>
      </c>
      <c r="J53" s="5" t="s">
        <v>17</v>
      </c>
      <c r="K53" s="1">
        <v>3.2600000000000001E-4</v>
      </c>
      <c r="L53" s="18" t="str">
        <f t="shared" si="0"/>
        <v>***</v>
      </c>
      <c r="M53" s="56"/>
    </row>
    <row r="54" spans="1:13" x14ac:dyDescent="0.3">
      <c r="A54" s="35"/>
      <c r="B54" s="34"/>
      <c r="C54" s="35"/>
      <c r="D54" s="34"/>
      <c r="E54" s="35"/>
      <c r="F54" s="11" t="s">
        <v>64</v>
      </c>
      <c r="G54" s="11" t="s">
        <v>85</v>
      </c>
      <c r="H54" s="5" t="s">
        <v>17</v>
      </c>
      <c r="I54" s="5" t="s">
        <v>17</v>
      </c>
      <c r="J54" s="5" t="s">
        <v>17</v>
      </c>
      <c r="K54" s="1">
        <v>5.4500000000000003E-5</v>
      </c>
      <c r="L54" s="18" t="str">
        <f t="shared" si="0"/>
        <v>***</v>
      </c>
      <c r="M54" s="56"/>
    </row>
    <row r="55" spans="1:13" x14ac:dyDescent="0.3">
      <c r="A55" s="35"/>
      <c r="B55" s="34"/>
      <c r="C55" s="35"/>
      <c r="D55" s="34"/>
      <c r="E55" s="35"/>
      <c r="F55" s="11" t="s">
        <v>64</v>
      </c>
      <c r="G55" s="11" t="s">
        <v>88</v>
      </c>
      <c r="H55" s="5" t="s">
        <v>17</v>
      </c>
      <c r="I55" s="5" t="s">
        <v>17</v>
      </c>
      <c r="J55" s="5" t="s">
        <v>17</v>
      </c>
      <c r="K55" s="1">
        <v>8.2099999999999993E-6</v>
      </c>
      <c r="L55" s="18" t="str">
        <f t="shared" si="0"/>
        <v>***</v>
      </c>
      <c r="M55" s="56"/>
    </row>
    <row r="56" spans="1:13" x14ac:dyDescent="0.3">
      <c r="A56" s="35"/>
      <c r="B56" s="34"/>
      <c r="C56" s="35"/>
      <c r="D56" s="34"/>
      <c r="E56" s="35"/>
      <c r="F56" s="11" t="s">
        <v>64</v>
      </c>
      <c r="G56" s="11" t="s">
        <v>91</v>
      </c>
      <c r="H56" s="5" t="s">
        <v>17</v>
      </c>
      <c r="I56" s="5" t="s">
        <v>17</v>
      </c>
      <c r="J56" s="5" t="s">
        <v>17</v>
      </c>
      <c r="K56" s="1">
        <v>1.13E-6</v>
      </c>
      <c r="L56" s="18" t="str">
        <f t="shared" si="0"/>
        <v>***</v>
      </c>
      <c r="M56" s="56"/>
    </row>
    <row r="57" spans="1:13" x14ac:dyDescent="0.3">
      <c r="A57" s="35"/>
      <c r="B57" s="34"/>
      <c r="C57" s="35"/>
      <c r="D57" s="34"/>
      <c r="E57" s="35"/>
      <c r="F57" s="11" t="s">
        <v>65</v>
      </c>
      <c r="G57" s="11" t="s">
        <v>66</v>
      </c>
      <c r="H57" s="5" t="s">
        <v>17</v>
      </c>
      <c r="I57" s="5" t="s">
        <v>17</v>
      </c>
      <c r="J57" s="5" t="s">
        <v>17</v>
      </c>
      <c r="K57" s="1">
        <v>2.6599999999999999E-6</v>
      </c>
      <c r="L57" s="18" t="str">
        <f t="shared" si="0"/>
        <v>***</v>
      </c>
      <c r="M57" s="56"/>
    </row>
    <row r="58" spans="1:13" x14ac:dyDescent="0.3">
      <c r="A58" s="35"/>
      <c r="B58" s="34"/>
      <c r="C58" s="35"/>
      <c r="D58" s="34"/>
      <c r="E58" s="35"/>
      <c r="F58" s="11" t="s">
        <v>65</v>
      </c>
      <c r="G58" s="11" t="s">
        <v>67</v>
      </c>
      <c r="H58" s="5" t="s">
        <v>17</v>
      </c>
      <c r="I58" s="5" t="s">
        <v>17</v>
      </c>
      <c r="J58" s="5" t="s">
        <v>17</v>
      </c>
      <c r="K58" s="1">
        <v>3.5400000000000002E-10</v>
      </c>
      <c r="L58" s="18" t="str">
        <f t="shared" ref="L58:L89" si="1">IF(K58&gt;0.06,"-",IF(AND(K58&lt;=0.06,K58&gt;0.05),"#",IF(AND(K58&lt;0.05,K58&gt;=0.01),"*",IF(AND(K58&lt;0.01,K58&gt;=0.001),"**","***"))))</f>
        <v>***</v>
      </c>
      <c r="M58" s="56"/>
    </row>
    <row r="59" spans="1:13" x14ac:dyDescent="0.3">
      <c r="A59" s="35"/>
      <c r="B59" s="34"/>
      <c r="C59" s="35"/>
      <c r="D59" s="34"/>
      <c r="E59" s="35"/>
      <c r="F59" s="5" t="s">
        <v>66</v>
      </c>
      <c r="G59" s="5" t="s">
        <v>67</v>
      </c>
      <c r="H59" s="5" t="s">
        <v>17</v>
      </c>
      <c r="I59" s="5" t="s">
        <v>17</v>
      </c>
      <c r="J59" s="5" t="s">
        <v>17</v>
      </c>
      <c r="K59" s="1">
        <v>1</v>
      </c>
      <c r="L59" s="13" t="str">
        <f t="shared" si="1"/>
        <v>-</v>
      </c>
      <c r="M59" s="56"/>
    </row>
    <row r="60" spans="1:13" x14ac:dyDescent="0.3">
      <c r="A60" s="35"/>
      <c r="B60" s="34"/>
      <c r="C60" s="35"/>
      <c r="D60" s="34"/>
      <c r="E60" s="35"/>
      <c r="F60" s="11" t="s">
        <v>68</v>
      </c>
      <c r="G60" s="11" t="s">
        <v>69</v>
      </c>
      <c r="H60" s="5" t="s">
        <v>17</v>
      </c>
      <c r="I60" s="5" t="s">
        <v>17</v>
      </c>
      <c r="J60" s="5" t="s">
        <v>17</v>
      </c>
      <c r="K60" s="1">
        <v>3.7699999999999997E-2</v>
      </c>
      <c r="L60" s="18" t="str">
        <f t="shared" si="1"/>
        <v>*</v>
      </c>
      <c r="M60" s="56"/>
    </row>
    <row r="61" spans="1:13" x14ac:dyDescent="0.3">
      <c r="A61" s="35"/>
      <c r="B61" s="34"/>
      <c r="C61" s="35"/>
      <c r="D61" s="34"/>
      <c r="E61" s="35"/>
      <c r="F61" s="11" t="s">
        <v>68</v>
      </c>
      <c r="G61" s="11" t="s">
        <v>70</v>
      </c>
      <c r="H61" s="5" t="s">
        <v>17</v>
      </c>
      <c r="I61" s="5" t="s">
        <v>17</v>
      </c>
      <c r="J61" s="5" t="s">
        <v>17</v>
      </c>
      <c r="K61" s="1">
        <v>7.5600000000000005E-4</v>
      </c>
      <c r="L61" s="18" t="str">
        <f t="shared" si="1"/>
        <v>***</v>
      </c>
      <c r="M61" s="56"/>
    </row>
    <row r="62" spans="1:13" x14ac:dyDescent="0.3">
      <c r="A62" s="35"/>
      <c r="B62" s="34"/>
      <c r="C62" s="35"/>
      <c r="D62" s="34"/>
      <c r="E62" s="35"/>
      <c r="F62" s="5" t="s">
        <v>69</v>
      </c>
      <c r="G62" s="5" t="s">
        <v>70</v>
      </c>
      <c r="H62" s="5" t="s">
        <v>17</v>
      </c>
      <c r="I62" s="5" t="s">
        <v>17</v>
      </c>
      <c r="J62" s="5" t="s">
        <v>17</v>
      </c>
      <c r="K62" s="1">
        <v>1</v>
      </c>
      <c r="L62" s="13" t="str">
        <f t="shared" si="1"/>
        <v>-</v>
      </c>
      <c r="M62" s="56"/>
    </row>
    <row r="63" spans="1:13" x14ac:dyDescent="0.3">
      <c r="A63" s="35"/>
      <c r="B63" s="34"/>
      <c r="C63" s="35"/>
      <c r="D63" s="34"/>
      <c r="E63" s="35"/>
      <c r="F63" s="5" t="s">
        <v>71</v>
      </c>
      <c r="G63" s="5" t="s">
        <v>72</v>
      </c>
      <c r="H63" s="5" t="s">
        <v>17</v>
      </c>
      <c r="I63" s="5" t="s">
        <v>17</v>
      </c>
      <c r="J63" s="5" t="s">
        <v>17</v>
      </c>
      <c r="K63" s="1">
        <v>0.89300000000000002</v>
      </c>
      <c r="L63" s="13" t="str">
        <f t="shared" si="1"/>
        <v>-</v>
      </c>
      <c r="M63" s="56"/>
    </row>
    <row r="64" spans="1:13" x14ac:dyDescent="0.3">
      <c r="A64" s="35"/>
      <c r="B64" s="34"/>
      <c r="C64" s="35"/>
      <c r="D64" s="34"/>
      <c r="E64" s="35"/>
      <c r="F64" s="11" t="s">
        <v>71</v>
      </c>
      <c r="G64" s="11" t="s">
        <v>73</v>
      </c>
      <c r="H64" s="5" t="s">
        <v>17</v>
      </c>
      <c r="I64" s="5" t="s">
        <v>17</v>
      </c>
      <c r="J64" s="5" t="s">
        <v>17</v>
      </c>
      <c r="K64" s="1">
        <v>1.5699999999999999E-2</v>
      </c>
      <c r="L64" s="18" t="str">
        <f t="shared" si="1"/>
        <v>*</v>
      </c>
      <c r="M64" s="56"/>
    </row>
    <row r="65" spans="1:13" x14ac:dyDescent="0.3">
      <c r="A65" s="35"/>
      <c r="B65" s="34"/>
      <c r="C65" s="35"/>
      <c r="D65" s="34"/>
      <c r="E65" s="35"/>
      <c r="F65" s="5" t="s">
        <v>72</v>
      </c>
      <c r="G65" s="5" t="s">
        <v>73</v>
      </c>
      <c r="H65" s="5" t="s">
        <v>17</v>
      </c>
      <c r="I65" s="5" t="s">
        <v>17</v>
      </c>
      <c r="J65" s="5" t="s">
        <v>17</v>
      </c>
      <c r="K65" s="1">
        <v>0.998</v>
      </c>
      <c r="L65" s="13" t="str">
        <f t="shared" si="1"/>
        <v>-</v>
      </c>
      <c r="M65" s="56"/>
    </row>
    <row r="66" spans="1:13" x14ac:dyDescent="0.3">
      <c r="A66" s="35"/>
      <c r="B66" s="34"/>
      <c r="C66" s="35"/>
      <c r="D66" s="34"/>
      <c r="E66" s="35"/>
      <c r="F66" s="5" t="s">
        <v>74</v>
      </c>
      <c r="G66" s="5" t="s">
        <v>75</v>
      </c>
      <c r="H66" s="5" t="s">
        <v>17</v>
      </c>
      <c r="I66" s="5" t="s">
        <v>17</v>
      </c>
      <c r="J66" s="5" t="s">
        <v>17</v>
      </c>
      <c r="K66" s="1">
        <v>1</v>
      </c>
      <c r="L66" s="13" t="str">
        <f t="shared" si="1"/>
        <v>-</v>
      </c>
      <c r="M66" s="56"/>
    </row>
    <row r="67" spans="1:13" x14ac:dyDescent="0.3">
      <c r="A67" s="35"/>
      <c r="B67" s="34"/>
      <c r="C67" s="35"/>
      <c r="D67" s="34"/>
      <c r="E67" s="35"/>
      <c r="F67" s="11" t="s">
        <v>74</v>
      </c>
      <c r="G67" s="11" t="s">
        <v>76</v>
      </c>
      <c r="H67" s="5" t="s">
        <v>17</v>
      </c>
      <c r="I67" s="5" t="s">
        <v>17</v>
      </c>
      <c r="J67" s="5" t="s">
        <v>17</v>
      </c>
      <c r="K67" s="1">
        <v>1.1599999999999999E-2</v>
      </c>
      <c r="L67" s="18" t="str">
        <f t="shared" si="1"/>
        <v>*</v>
      </c>
      <c r="M67" s="56"/>
    </row>
    <row r="68" spans="1:13" x14ac:dyDescent="0.3">
      <c r="A68" s="35"/>
      <c r="B68" s="34"/>
      <c r="C68" s="35"/>
      <c r="D68" s="34"/>
      <c r="E68" s="35"/>
      <c r="F68" s="5" t="s">
        <v>75</v>
      </c>
      <c r="G68" s="5" t="s">
        <v>76</v>
      </c>
      <c r="H68" s="5" t="s">
        <v>17</v>
      </c>
      <c r="I68" s="5" t="s">
        <v>17</v>
      </c>
      <c r="J68" s="5" t="s">
        <v>17</v>
      </c>
      <c r="K68" s="1">
        <v>0.73899999999999999</v>
      </c>
      <c r="L68" s="13" t="str">
        <f t="shared" si="1"/>
        <v>-</v>
      </c>
      <c r="M68" s="56"/>
    </row>
    <row r="69" spans="1:13" x14ac:dyDescent="0.3">
      <c r="A69" s="35"/>
      <c r="B69" s="34"/>
      <c r="C69" s="35"/>
      <c r="D69" s="34"/>
      <c r="E69" s="35"/>
      <c r="F69" s="5" t="s">
        <v>77</v>
      </c>
      <c r="G69" s="5" t="s">
        <v>78</v>
      </c>
      <c r="H69" s="5" t="s">
        <v>17</v>
      </c>
      <c r="I69" s="5" t="s">
        <v>17</v>
      </c>
      <c r="J69" s="5" t="s">
        <v>17</v>
      </c>
      <c r="K69" s="1">
        <v>1</v>
      </c>
      <c r="L69" s="13" t="str">
        <f t="shared" si="1"/>
        <v>-</v>
      </c>
      <c r="M69" s="56"/>
    </row>
    <row r="70" spans="1:13" x14ac:dyDescent="0.3">
      <c r="A70" s="35"/>
      <c r="B70" s="34"/>
      <c r="C70" s="35"/>
      <c r="D70" s="34"/>
      <c r="E70" s="35"/>
      <c r="F70" s="5" t="s">
        <v>77</v>
      </c>
      <c r="G70" s="5" t="s">
        <v>79</v>
      </c>
      <c r="H70" s="5" t="s">
        <v>17</v>
      </c>
      <c r="I70" s="5" t="s">
        <v>17</v>
      </c>
      <c r="J70" s="5" t="s">
        <v>17</v>
      </c>
      <c r="K70" s="1">
        <v>0.20599999999999999</v>
      </c>
      <c r="L70" s="13" t="str">
        <f t="shared" si="1"/>
        <v>-</v>
      </c>
      <c r="M70" s="56"/>
    </row>
    <row r="71" spans="1:13" x14ac:dyDescent="0.3">
      <c r="A71" s="35"/>
      <c r="B71" s="34"/>
      <c r="C71" s="35"/>
      <c r="D71" s="34"/>
      <c r="E71" s="35"/>
      <c r="F71" s="5" t="s">
        <v>78</v>
      </c>
      <c r="G71" s="5" t="s">
        <v>79</v>
      </c>
      <c r="H71" s="5" t="s">
        <v>17</v>
      </c>
      <c r="I71" s="5" t="s">
        <v>17</v>
      </c>
      <c r="J71" s="5" t="s">
        <v>17</v>
      </c>
      <c r="K71" s="1">
        <v>0.878</v>
      </c>
      <c r="L71" s="13" t="str">
        <f t="shared" si="1"/>
        <v>-</v>
      </c>
      <c r="M71" s="56"/>
    </row>
    <row r="72" spans="1:13" x14ac:dyDescent="0.3">
      <c r="A72" s="35"/>
      <c r="B72" s="34"/>
      <c r="C72" s="35"/>
      <c r="D72" s="34"/>
      <c r="E72" s="35"/>
      <c r="F72" s="5" t="s">
        <v>80</v>
      </c>
      <c r="G72" s="5" t="s">
        <v>81</v>
      </c>
      <c r="H72" s="5" t="s">
        <v>17</v>
      </c>
      <c r="I72" s="5" t="s">
        <v>17</v>
      </c>
      <c r="J72" s="5" t="s">
        <v>17</v>
      </c>
      <c r="K72" s="1">
        <v>1</v>
      </c>
      <c r="L72" s="13" t="str">
        <f t="shared" si="1"/>
        <v>-</v>
      </c>
      <c r="M72" s="56"/>
    </row>
    <row r="73" spans="1:13" x14ac:dyDescent="0.3">
      <c r="A73" s="35"/>
      <c r="B73" s="34"/>
      <c r="C73" s="35"/>
      <c r="D73" s="34"/>
      <c r="E73" s="35"/>
      <c r="F73" s="5" t="s">
        <v>80</v>
      </c>
      <c r="G73" s="5" t="s">
        <v>82</v>
      </c>
      <c r="H73" s="5" t="s">
        <v>17</v>
      </c>
      <c r="I73" s="5" t="s">
        <v>17</v>
      </c>
      <c r="J73" s="5" t="s">
        <v>17</v>
      </c>
      <c r="K73" s="1">
        <v>0.89300000000000002</v>
      </c>
      <c r="L73" s="13" t="str">
        <f t="shared" si="1"/>
        <v>-</v>
      </c>
      <c r="M73" s="56"/>
    </row>
    <row r="74" spans="1:13" x14ac:dyDescent="0.3">
      <c r="A74" s="35"/>
      <c r="B74" s="34"/>
      <c r="C74" s="35"/>
      <c r="D74" s="34"/>
      <c r="E74" s="35"/>
      <c r="F74" s="5" t="s">
        <v>81</v>
      </c>
      <c r="G74" s="5" t="s">
        <v>82</v>
      </c>
      <c r="H74" s="5" t="s">
        <v>17</v>
      </c>
      <c r="I74" s="5" t="s">
        <v>17</v>
      </c>
      <c r="J74" s="5" t="s">
        <v>17</v>
      </c>
      <c r="K74" s="1">
        <v>0.99099999999999999</v>
      </c>
      <c r="L74" s="13" t="str">
        <f t="shared" si="1"/>
        <v>-</v>
      </c>
      <c r="M74" s="56"/>
    </row>
    <row r="75" spans="1:13" x14ac:dyDescent="0.3">
      <c r="A75" s="35"/>
      <c r="B75" s="34"/>
      <c r="C75" s="35"/>
      <c r="D75" s="34"/>
      <c r="E75" s="35"/>
      <c r="F75" s="5" t="s">
        <v>83</v>
      </c>
      <c r="G75" s="5" t="s">
        <v>84</v>
      </c>
      <c r="H75" s="5" t="s">
        <v>17</v>
      </c>
      <c r="I75" s="5" t="s">
        <v>17</v>
      </c>
      <c r="J75" s="5" t="s">
        <v>17</v>
      </c>
      <c r="K75" s="1">
        <v>1</v>
      </c>
      <c r="L75" s="13" t="str">
        <f t="shared" si="1"/>
        <v>-</v>
      </c>
      <c r="M75" s="56"/>
    </row>
    <row r="76" spans="1:13" x14ac:dyDescent="0.3">
      <c r="A76" s="35"/>
      <c r="B76" s="34"/>
      <c r="C76" s="35"/>
      <c r="D76" s="34"/>
      <c r="E76" s="35"/>
      <c r="F76" s="5" t="s">
        <v>83</v>
      </c>
      <c r="G76" s="5" t="s">
        <v>85</v>
      </c>
      <c r="H76" s="5" t="s">
        <v>17</v>
      </c>
      <c r="I76" s="5" t="s">
        <v>17</v>
      </c>
      <c r="J76" s="5" t="s">
        <v>17</v>
      </c>
      <c r="K76" s="1">
        <v>0.99</v>
      </c>
      <c r="L76" s="13" t="str">
        <f t="shared" si="1"/>
        <v>-</v>
      </c>
      <c r="M76" s="56"/>
    </row>
    <row r="77" spans="1:13" x14ac:dyDescent="0.3">
      <c r="A77" s="35"/>
      <c r="B77" s="34"/>
      <c r="C77" s="35"/>
      <c r="D77" s="34"/>
      <c r="E77" s="35"/>
      <c r="F77" s="5" t="s">
        <v>84</v>
      </c>
      <c r="G77" s="5" t="s">
        <v>85</v>
      </c>
      <c r="H77" s="5" t="s">
        <v>17</v>
      </c>
      <c r="I77" s="5" t="s">
        <v>17</v>
      </c>
      <c r="J77" s="5" t="s">
        <v>17</v>
      </c>
      <c r="K77" s="1">
        <v>0.998</v>
      </c>
      <c r="L77" s="13" t="str">
        <f t="shared" si="1"/>
        <v>-</v>
      </c>
      <c r="M77" s="56"/>
    </row>
    <row r="78" spans="1:13" x14ac:dyDescent="0.3">
      <c r="A78" s="35"/>
      <c r="B78" s="34"/>
      <c r="C78" s="35"/>
      <c r="D78" s="34"/>
      <c r="E78" s="35"/>
      <c r="F78" s="5" t="s">
        <v>86</v>
      </c>
      <c r="G78" s="5" t="s">
        <v>87</v>
      </c>
      <c r="H78" s="5" t="s">
        <v>17</v>
      </c>
      <c r="I78" s="5" t="s">
        <v>17</v>
      </c>
      <c r="J78" s="5" t="s">
        <v>17</v>
      </c>
      <c r="K78" s="1">
        <v>1</v>
      </c>
      <c r="L78" s="13" t="str">
        <f t="shared" si="1"/>
        <v>-</v>
      </c>
      <c r="M78" s="56"/>
    </row>
    <row r="79" spans="1:13" x14ac:dyDescent="0.3">
      <c r="A79" s="35"/>
      <c r="B79" s="34"/>
      <c r="C79" s="35"/>
      <c r="D79" s="34"/>
      <c r="E79" s="35"/>
      <c r="F79" s="5" t="s">
        <v>86</v>
      </c>
      <c r="G79" s="5" t="s">
        <v>88</v>
      </c>
      <c r="H79" s="5" t="s">
        <v>17</v>
      </c>
      <c r="I79" s="5" t="s">
        <v>17</v>
      </c>
      <c r="J79" s="5" t="s">
        <v>17</v>
      </c>
      <c r="K79" s="1">
        <v>1</v>
      </c>
      <c r="L79" s="13" t="str">
        <f t="shared" si="1"/>
        <v>-</v>
      </c>
      <c r="M79" s="56"/>
    </row>
    <row r="80" spans="1:13" x14ac:dyDescent="0.3">
      <c r="A80" s="35"/>
      <c r="B80" s="34"/>
      <c r="C80" s="35"/>
      <c r="D80" s="34"/>
      <c r="E80" s="35"/>
      <c r="F80" s="5" t="s">
        <v>87</v>
      </c>
      <c r="G80" s="5" t="s">
        <v>88</v>
      </c>
      <c r="H80" s="5" t="s">
        <v>17</v>
      </c>
      <c r="I80" s="5" t="s">
        <v>17</v>
      </c>
      <c r="J80" s="5" t="s">
        <v>17</v>
      </c>
      <c r="K80" s="1">
        <v>1</v>
      </c>
      <c r="L80" s="13" t="str">
        <f t="shared" si="1"/>
        <v>-</v>
      </c>
      <c r="M80" s="56"/>
    </row>
    <row r="81" spans="1:13" x14ac:dyDescent="0.3">
      <c r="A81" s="35"/>
      <c r="B81" s="34"/>
      <c r="C81" s="35"/>
      <c r="D81" s="34"/>
      <c r="E81" s="35"/>
      <c r="F81" s="5" t="s">
        <v>89</v>
      </c>
      <c r="G81" s="5" t="s">
        <v>90</v>
      </c>
      <c r="H81" s="5" t="s">
        <v>17</v>
      </c>
      <c r="I81" s="5" t="s">
        <v>17</v>
      </c>
      <c r="J81" s="5" t="s">
        <v>17</v>
      </c>
      <c r="K81" s="1">
        <v>1</v>
      </c>
      <c r="L81" s="13" t="str">
        <f t="shared" si="1"/>
        <v>-</v>
      </c>
      <c r="M81" s="56"/>
    </row>
    <row r="82" spans="1:13" x14ac:dyDescent="0.3">
      <c r="A82" s="35"/>
      <c r="B82" s="34"/>
      <c r="C82" s="35"/>
      <c r="D82" s="34"/>
      <c r="E82" s="35"/>
      <c r="F82" s="5" t="s">
        <v>89</v>
      </c>
      <c r="G82" s="5" t="s">
        <v>91</v>
      </c>
      <c r="H82" s="5" t="s">
        <v>17</v>
      </c>
      <c r="I82" s="5" t="s">
        <v>17</v>
      </c>
      <c r="J82" s="5" t="s">
        <v>17</v>
      </c>
      <c r="K82" s="1">
        <v>1</v>
      </c>
      <c r="L82" s="13" t="str">
        <f t="shared" si="1"/>
        <v>-</v>
      </c>
      <c r="M82" s="56"/>
    </row>
    <row r="83" spans="1:13" x14ac:dyDescent="0.3">
      <c r="A83" s="35"/>
      <c r="B83" s="34"/>
      <c r="C83" s="35"/>
      <c r="D83" s="34"/>
      <c r="E83" s="35"/>
      <c r="F83" s="5" t="s">
        <v>90</v>
      </c>
      <c r="G83" s="5" t="s">
        <v>91</v>
      </c>
      <c r="H83" s="5" t="s">
        <v>17</v>
      </c>
      <c r="I83" s="5" t="s">
        <v>17</v>
      </c>
      <c r="J83" s="5" t="s">
        <v>17</v>
      </c>
      <c r="K83" s="1">
        <v>1</v>
      </c>
      <c r="L83" s="13" t="str">
        <f t="shared" si="1"/>
        <v>-</v>
      </c>
      <c r="M83" s="56"/>
    </row>
    <row r="84" spans="1:13" x14ac:dyDescent="0.3">
      <c r="A84" s="35" t="s">
        <v>24</v>
      </c>
      <c r="B84" s="34"/>
      <c r="C84" s="35" t="s">
        <v>51</v>
      </c>
      <c r="D84" s="34"/>
      <c r="E84" s="35" t="s">
        <v>17</v>
      </c>
      <c r="F84" s="33" t="s">
        <v>46</v>
      </c>
      <c r="G84" s="33"/>
      <c r="H84" s="5" t="s">
        <v>17</v>
      </c>
      <c r="I84" s="5" t="s">
        <v>17</v>
      </c>
      <c r="J84" s="5" t="s">
        <v>17</v>
      </c>
      <c r="K84" s="5" t="s">
        <v>17</v>
      </c>
      <c r="L84" s="13" t="str">
        <f t="shared" si="1"/>
        <v>-</v>
      </c>
      <c r="M84" s="58" t="s">
        <v>92</v>
      </c>
    </row>
    <row r="85" spans="1:13" x14ac:dyDescent="0.3">
      <c r="A85" s="35"/>
      <c r="B85" s="34"/>
      <c r="C85" s="35"/>
      <c r="D85" s="34"/>
      <c r="E85" s="35"/>
      <c r="F85" s="33" t="s">
        <v>43</v>
      </c>
      <c r="G85" s="33"/>
      <c r="H85" s="5" t="s">
        <v>17</v>
      </c>
      <c r="I85" s="5" t="s">
        <v>17</v>
      </c>
      <c r="J85" s="5" t="s">
        <v>17</v>
      </c>
      <c r="K85" s="5" t="s">
        <v>17</v>
      </c>
      <c r="L85" s="13" t="str">
        <f t="shared" si="1"/>
        <v>-</v>
      </c>
      <c r="M85" s="59"/>
    </row>
    <row r="86" spans="1:13" x14ac:dyDescent="0.3">
      <c r="A86" s="35"/>
      <c r="B86" s="34"/>
      <c r="C86" s="35"/>
      <c r="D86" s="34"/>
      <c r="E86" s="35"/>
      <c r="F86" s="33" t="s">
        <v>47</v>
      </c>
      <c r="G86" s="33"/>
      <c r="H86" s="5" t="s">
        <v>17</v>
      </c>
      <c r="I86" s="5" t="s">
        <v>17</v>
      </c>
      <c r="J86" s="5" t="s">
        <v>17</v>
      </c>
      <c r="K86" s="5" t="s">
        <v>17</v>
      </c>
      <c r="L86" s="13" t="str">
        <f t="shared" si="1"/>
        <v>-</v>
      </c>
      <c r="M86" s="60"/>
    </row>
    <row r="87" spans="1:13" x14ac:dyDescent="0.3">
      <c r="A87" s="35"/>
      <c r="B87" s="34"/>
      <c r="C87" s="35" t="s">
        <v>50</v>
      </c>
      <c r="D87" s="34"/>
      <c r="E87" s="35" t="s">
        <v>17</v>
      </c>
      <c r="F87" s="33" t="s">
        <v>46</v>
      </c>
      <c r="G87" s="33"/>
      <c r="H87" s="5" t="s">
        <v>17</v>
      </c>
      <c r="I87" s="5" t="s">
        <v>17</v>
      </c>
      <c r="J87" s="5" t="s">
        <v>17</v>
      </c>
      <c r="K87" s="5" t="s">
        <v>17</v>
      </c>
      <c r="L87" s="13" t="str">
        <f t="shared" si="1"/>
        <v>-</v>
      </c>
      <c r="M87" s="58" t="s">
        <v>92</v>
      </c>
    </row>
    <row r="88" spans="1:13" x14ac:dyDescent="0.3">
      <c r="A88" s="35"/>
      <c r="B88" s="34"/>
      <c r="C88" s="35"/>
      <c r="D88" s="34"/>
      <c r="E88" s="35"/>
      <c r="F88" s="33" t="s">
        <v>43</v>
      </c>
      <c r="G88" s="33"/>
      <c r="H88" s="5" t="s">
        <v>17</v>
      </c>
      <c r="I88" s="5" t="s">
        <v>17</v>
      </c>
      <c r="J88" s="5" t="s">
        <v>17</v>
      </c>
      <c r="K88" s="5" t="s">
        <v>17</v>
      </c>
      <c r="L88" s="13" t="str">
        <f t="shared" si="1"/>
        <v>-</v>
      </c>
      <c r="M88" s="59"/>
    </row>
    <row r="89" spans="1:13" x14ac:dyDescent="0.3">
      <c r="A89" s="35"/>
      <c r="B89" s="34"/>
      <c r="C89" s="35"/>
      <c r="D89" s="34"/>
      <c r="E89" s="35"/>
      <c r="F89" s="33" t="s">
        <v>47</v>
      </c>
      <c r="G89" s="33"/>
      <c r="H89" s="5" t="s">
        <v>17</v>
      </c>
      <c r="I89" s="5" t="s">
        <v>17</v>
      </c>
      <c r="J89" s="5" t="s">
        <v>17</v>
      </c>
      <c r="K89" s="5" t="s">
        <v>17</v>
      </c>
      <c r="L89" s="13" t="str">
        <f t="shared" si="1"/>
        <v>-</v>
      </c>
      <c r="M89" s="60"/>
    </row>
  </sheetData>
  <mergeCells count="40">
    <mergeCell ref="F1:G2"/>
    <mergeCell ref="A1:A2"/>
    <mergeCell ref="B1:B2"/>
    <mergeCell ref="C1:C2"/>
    <mergeCell ref="D1:D2"/>
    <mergeCell ref="E1:E2"/>
    <mergeCell ref="H1:H2"/>
    <mergeCell ref="I1:J1"/>
    <mergeCell ref="K1:K2"/>
    <mergeCell ref="L1:L2"/>
    <mergeCell ref="M1:M2"/>
    <mergeCell ref="F3:G3"/>
    <mergeCell ref="M3:M5"/>
    <mergeCell ref="F4:G4"/>
    <mergeCell ref="F5:G5"/>
    <mergeCell ref="C6:C83"/>
    <mergeCell ref="E6:E8"/>
    <mergeCell ref="F6:G6"/>
    <mergeCell ref="M6:M83"/>
    <mergeCell ref="F7:G7"/>
    <mergeCell ref="C3:C5"/>
    <mergeCell ref="D3:D89"/>
    <mergeCell ref="E3:E5"/>
    <mergeCell ref="F8:G8"/>
    <mergeCell ref="E9:E83"/>
    <mergeCell ref="A84:A89"/>
    <mergeCell ref="C84:C86"/>
    <mergeCell ref="E84:E86"/>
    <mergeCell ref="F84:G84"/>
    <mergeCell ref="A3:A83"/>
    <mergeCell ref="B3:B89"/>
    <mergeCell ref="M84:M86"/>
    <mergeCell ref="F85:G85"/>
    <mergeCell ref="F86:G86"/>
    <mergeCell ref="C87:C89"/>
    <mergeCell ref="E87:E89"/>
    <mergeCell ref="F87:G87"/>
    <mergeCell ref="M87:M89"/>
    <mergeCell ref="F88:G88"/>
    <mergeCell ref="F89:G8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Tests</vt:lpstr>
      <vt:lpstr>EVO. Exploration</vt:lpstr>
      <vt:lpstr>EVO. Discrimination index</vt:lpstr>
      <vt:lpstr>EVO. Ataxias Level</vt:lpstr>
      <vt:lpstr>EVO. Locomotion</vt:lpstr>
      <vt:lpstr>EVO. Stereotyped Behaviours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Merino Madroñero</dc:creator>
  <cp:lastModifiedBy>Esteban Merino Madroñero</cp:lastModifiedBy>
  <dcterms:created xsi:type="dcterms:W3CDTF">2023-10-17T13:11:30Z</dcterms:created>
  <dcterms:modified xsi:type="dcterms:W3CDTF">2023-10-19T15:40:09Z</dcterms:modified>
</cp:coreProperties>
</file>