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lovell/Downloads/"/>
    </mc:Choice>
  </mc:AlternateContent>
  <xr:revisionPtr revIDLastSave="0" documentId="8_{2A3E3C83-14EC-2049-913C-54CBE4FC8FFA}" xr6:coauthVersionLast="47" xr6:coauthVersionMax="47" xr10:uidLastSave="{00000000-0000-0000-0000-000000000000}"/>
  <bookViews>
    <workbookView xWindow="500" yWindow="500" windowWidth="27500" windowHeight="162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<sst xmlns="http://schemas.openxmlformats.org/spreadsheetml/2006/main" count="115" uniqueCount="77">
  <si>
    <t>Author and Year of Publication</t>
  </si>
  <si>
    <t>Design</t>
  </si>
  <si>
    <t>Number of Participants</t>
  </si>
  <si>
    <t>Diabetes Type</t>
  </si>
  <si>
    <t>Country/ Region</t>
  </si>
  <si>
    <t>Main Outcomes</t>
  </si>
  <si>
    <t>Audit</t>
  </si>
  <si>
    <t>all</t>
  </si>
  <si>
    <t>Barbados/ Caribbean</t>
  </si>
  <si>
    <t>Quantitative descriptive</t>
  </si>
  <si>
    <t>Paraná State, Brazil, Latin America</t>
  </si>
  <si>
    <t>Poor daily foot care practices with inconsistencies of shoe use and self care among participants; loss of sensitivity in 35.2% of participants. Low levels of schooling in 42.3% of participants</t>
  </si>
  <si>
    <t>Cross-sectional population based</t>
  </si>
  <si>
    <t>PAD in 24% of the population; active DFU in 7% of the participants; 60% of participants moderate risk of DFU development</t>
  </si>
  <si>
    <t>Cross- sectional</t>
  </si>
  <si>
    <t>Peru/ Latin America</t>
  </si>
  <si>
    <t>Inpatient DFU Prevalence 2.8%</t>
  </si>
  <si>
    <t>type 2 diabetes</t>
  </si>
  <si>
    <t>Foot at risk prevalence was 45.3% with PN frequency 37.3% and PAD frequency 30.1% High in-hospital burden</t>
  </si>
  <si>
    <t xml:space="preserve">Cross-sectional </t>
  </si>
  <si>
    <t>DFU associated with: higher a1c, cholesterol, triglycerides, BMI</t>
  </si>
  <si>
    <t xml:space="preserve">Longitudinal descriptive </t>
  </si>
  <si>
    <t>Mexico/ Latin America</t>
  </si>
  <si>
    <t>Dominican Republic/ Latin America</t>
  </si>
  <si>
    <t>Brazil/Latin America</t>
  </si>
  <si>
    <t>DFU in 10% of participants</t>
  </si>
  <si>
    <t>Guyana/ Caribbean</t>
  </si>
  <si>
    <t>P.aeruginosa was the most common isolate in DFU infection</t>
  </si>
  <si>
    <t>Columbia/ Latin America</t>
  </si>
  <si>
    <t>multicentre longitudinal</t>
  </si>
  <si>
    <t>Argentina/ Latin America</t>
  </si>
  <si>
    <t>Rate of major amputations 8.33%. 6 month mortality rate 4.49%. Major amputation was related to age, ABI score, SEWSS, SINBAD, WIfI classication, ischemia and wound characteristics</t>
  </si>
  <si>
    <t>DFU associated with: longer disease duration, poorer glycemic control, smoking, male gender, neuroischemic foot, region of origin, vibratory sense, hypertension, previous ulcer.</t>
  </si>
  <si>
    <t>stratified random</t>
  </si>
  <si>
    <t>Jamaica/ Caribbean</t>
  </si>
  <si>
    <t>Trinidad/ Caribbean</t>
  </si>
  <si>
    <t>80% of DFU admissions had prior DFU with 51% having end organ damage from diabetes.</t>
  </si>
  <si>
    <t>cross-sectional</t>
  </si>
  <si>
    <t>Southern Brazil/ Latin America</t>
  </si>
  <si>
    <t>Major amputations in 21% of patients; in hospital mortality was 12%. Hemoglobin&lt;11 was the most significant risk factor of major amputation. PAD and advanced age were also associated with major amputation.</t>
  </si>
  <si>
    <t>42.1% of DFU infections were poly-microbial. Age and lack of health education were independent risk factors for acquiring a MDR wound infection</t>
  </si>
  <si>
    <t>Cross sectional</t>
  </si>
  <si>
    <t>DFU associated with male sex, negatively associated with age &gt;60 years, screening for diabeteic foot. Amputations associated with male sex, unemployment.</t>
  </si>
  <si>
    <t>Patients with diabetic foot have low socioeconomic profile</t>
  </si>
  <si>
    <t>Key:</t>
  </si>
  <si>
    <t>OVID 1</t>
  </si>
  <si>
    <t>PUBMED 2</t>
  </si>
  <si>
    <t>EBSCO 3</t>
  </si>
  <si>
    <t>Prevalence of amputations was 8.5% and DFU was associated with male gender, hypertension and peripheral neuropathy. Prevalence of foot ulcers is 4.3% and infected foot 3.7%</t>
  </si>
  <si>
    <t>Prevalence of DFU risk was 27.9%. Risk factors associated with DFU: DM&gt;10 years, previous MI, Stroke, interdigital mycoses.</t>
  </si>
  <si>
    <t>Rural Ecuador/ Latin America</t>
  </si>
  <si>
    <t>Age&gt;60, residents of the Metro [metropolitan] zone, income of 3 minimum [wage] salaries or less; gangrene on admission, glycemia, smoking, lack of diabetes information received in past year or lack of foot examination were risk factors for amputation</t>
  </si>
  <si>
    <r>
      <t>Lovell et al</t>
    </r>
    <r>
      <rPr>
        <vertAlign val="superscript"/>
        <sz val="11"/>
        <rFont val="Calibri (Body)"/>
      </rPr>
      <t xml:space="preserve"> 1,3(</t>
    </r>
    <r>
      <rPr>
        <sz val="11"/>
        <rFont val="Calibri"/>
        <family val="2"/>
        <scheme val="minor"/>
      </rPr>
      <t>2023)</t>
    </r>
  </si>
  <si>
    <t>One (1) year period prevalence of DFU 14.7% and ulcer incidence 4.4%. Risk factors for DFU: CKD, retinopathy, clopidogrel/aspirin use</t>
  </si>
  <si>
    <r>
      <t xml:space="preserve">Senteio et al </t>
    </r>
    <r>
      <rPr>
        <vertAlign val="superscript"/>
        <sz val="11"/>
        <rFont val="Calibri (Body)"/>
      </rPr>
      <t>3</t>
    </r>
    <r>
      <rPr>
        <sz val="11"/>
        <rFont val="Calibri"/>
        <family val="2"/>
        <scheme val="minor"/>
      </rPr>
      <t>2018)</t>
    </r>
  </si>
  <si>
    <r>
      <t xml:space="preserve">Del Brutto et al </t>
    </r>
    <r>
      <rPr>
        <vertAlign val="superscript"/>
        <sz val="11"/>
        <rFont val="Calibri (Body)"/>
      </rPr>
      <t>1,2</t>
    </r>
    <r>
      <rPr>
        <sz val="11"/>
        <rFont val="Calibri"/>
        <family val="2"/>
        <scheme val="minor"/>
      </rPr>
      <t xml:space="preserve"> (2016)</t>
    </r>
  </si>
  <si>
    <r>
      <t>Yovera- Aldana et al</t>
    </r>
    <r>
      <rPr>
        <vertAlign val="superscript"/>
        <sz val="11"/>
        <rFont val="Calibri (Body)"/>
      </rPr>
      <t>3</t>
    </r>
    <r>
      <rPr>
        <sz val="11"/>
        <rFont val="Calibri"/>
        <family val="2"/>
        <scheme val="minor"/>
      </rPr>
      <t xml:space="preserve"> (2021) </t>
    </r>
  </si>
  <si>
    <r>
      <t xml:space="preserve">Yovera- Aldana et al </t>
    </r>
    <r>
      <rPr>
        <vertAlign val="superscript"/>
        <sz val="11"/>
        <rFont val="Calibri (Body)"/>
      </rPr>
      <t>2</t>
    </r>
    <r>
      <rPr>
        <sz val="11"/>
        <rFont val="Calibri"/>
        <family val="2"/>
        <scheme val="minor"/>
      </rPr>
      <t xml:space="preserve"> (2022) </t>
    </r>
  </si>
  <si>
    <r>
      <t xml:space="preserve">Sanchez-Cruz et al </t>
    </r>
    <r>
      <rPr>
        <vertAlign val="superscript"/>
        <sz val="11"/>
        <rFont val="Calibri (Body)"/>
      </rPr>
      <t>1,2</t>
    </r>
    <r>
      <rPr>
        <sz val="11"/>
        <rFont val="Calibri"/>
        <family val="2"/>
        <scheme val="minor"/>
      </rPr>
      <t xml:space="preserve"> (2021)</t>
    </r>
  </si>
  <si>
    <r>
      <t xml:space="preserve">Cervantes-Garcia and Salazar-Schettino </t>
    </r>
    <r>
      <rPr>
        <vertAlign val="superscript"/>
        <sz val="11"/>
        <rFont val="Calibri (Body)"/>
      </rPr>
      <t>1</t>
    </r>
    <r>
      <rPr>
        <sz val="11"/>
        <rFont val="Calibri"/>
        <family val="2"/>
        <scheme val="minor"/>
      </rPr>
      <t>(2017)</t>
    </r>
  </si>
  <si>
    <t>Location of DFU: forefoot (48%) plantar (55%); comorbidities among population htn (45%), ckd (47%) smokers (45%); 45% progressed to amputation. 96% of participants had low level of education and income</t>
  </si>
  <si>
    <r>
      <t xml:space="preserve">Bonilla et al </t>
    </r>
    <r>
      <rPr>
        <vertAlign val="superscript"/>
        <sz val="11"/>
        <rFont val="Calibri (Body)"/>
      </rPr>
      <t>1,2</t>
    </r>
    <r>
      <rPr>
        <sz val="11"/>
        <rFont val="Calibri"/>
        <family val="2"/>
        <scheme val="minor"/>
      </rPr>
      <t xml:space="preserve"> (2019) </t>
    </r>
  </si>
  <si>
    <t>More men than women presented to clinic (65%:35%) but women had poorer diabetes control and outcome. Women were less educated with increased rates of obesity, hypertension, cardiovascular disease and ischemia</t>
  </si>
  <si>
    <r>
      <t xml:space="preserve">Cardosa et al </t>
    </r>
    <r>
      <rPr>
        <vertAlign val="superscript"/>
        <sz val="11"/>
        <rFont val="Calibri (Body)"/>
      </rPr>
      <t>1,3</t>
    </r>
    <r>
      <rPr>
        <sz val="11"/>
        <rFont val="Calibri"/>
        <family val="2"/>
        <scheme val="minor"/>
      </rPr>
      <t xml:space="preserve"> (2019)</t>
    </r>
  </si>
  <si>
    <r>
      <t xml:space="preserve">Kurup and Ansari </t>
    </r>
    <r>
      <rPr>
        <vertAlign val="superscript"/>
        <sz val="11"/>
        <rFont val="Calibri (Body)"/>
      </rPr>
      <t>1</t>
    </r>
    <r>
      <rPr>
        <sz val="11"/>
        <rFont val="Calibri"/>
        <family val="2"/>
        <scheme val="minor"/>
      </rPr>
      <t xml:space="preserve"> (2019)</t>
    </r>
  </si>
  <si>
    <r>
      <t xml:space="preserve">Dos reis et al. </t>
    </r>
    <r>
      <rPr>
        <vertAlign val="superscript"/>
        <sz val="11"/>
        <rFont val="Calibri (Body)"/>
      </rPr>
      <t>1</t>
    </r>
    <r>
      <rPr>
        <sz val="11"/>
        <rFont val="Calibri"/>
        <family val="2"/>
        <scheme val="minor"/>
      </rPr>
      <t xml:space="preserve"> (2020)</t>
    </r>
  </si>
  <si>
    <r>
      <t xml:space="preserve">Ardilia et al. </t>
    </r>
    <r>
      <rPr>
        <vertAlign val="superscript"/>
        <sz val="11"/>
        <rFont val="Calibri (Body)"/>
      </rPr>
      <t xml:space="preserve">1 </t>
    </r>
    <r>
      <rPr>
        <sz val="11"/>
        <rFont val="Calibri"/>
        <family val="2"/>
        <scheme val="minor"/>
      </rPr>
      <t>(2021)</t>
    </r>
  </si>
  <si>
    <t>Amputation treatment associated with Wagner 4 DFU and infection. Debridement as a treatment associated with alcoholishm, prior ulcer, neuropathy and ischemia more common in women, 60+, smokers</t>
  </si>
  <si>
    <r>
      <t xml:space="preserve">Carro et al </t>
    </r>
    <r>
      <rPr>
        <vertAlign val="superscript"/>
        <sz val="11"/>
        <rFont val="Calibri (Body)"/>
      </rPr>
      <t>1,2</t>
    </r>
    <r>
      <rPr>
        <sz val="11"/>
        <rFont val="Calibri"/>
        <family val="2"/>
        <scheme val="minor"/>
      </rPr>
      <t xml:space="preserve"> (2023)</t>
    </r>
  </si>
  <si>
    <r>
      <t xml:space="preserve">Costa et al. </t>
    </r>
    <r>
      <rPr>
        <vertAlign val="superscript"/>
        <sz val="11"/>
        <rFont val="Calibri (Body)"/>
      </rPr>
      <t>1</t>
    </r>
    <r>
      <rPr>
        <sz val="11"/>
        <rFont val="Calibri"/>
        <family val="2"/>
        <scheme val="minor"/>
      </rPr>
      <t xml:space="preserve"> (2017)</t>
    </r>
  </si>
  <si>
    <r>
      <t xml:space="preserve">Parisi et al </t>
    </r>
    <r>
      <rPr>
        <vertAlign val="superscript"/>
        <sz val="11"/>
        <rFont val="Calibri (Body)"/>
      </rPr>
      <t>1</t>
    </r>
    <r>
      <rPr>
        <sz val="11"/>
        <rFont val="Calibri"/>
        <family val="2"/>
        <scheme val="minor"/>
      </rPr>
      <t xml:space="preserve"> (2016)</t>
    </r>
  </si>
  <si>
    <r>
      <t xml:space="preserve">Kurup and Ansari </t>
    </r>
    <r>
      <rPr>
        <vertAlign val="superscript"/>
        <sz val="11"/>
        <rFont val="Calibri (Body)"/>
      </rPr>
      <t>2</t>
    </r>
    <r>
      <rPr>
        <sz val="11"/>
        <rFont val="Calibri"/>
        <family val="2"/>
        <scheme val="minor"/>
      </rPr>
      <t xml:space="preserve"> (2016)</t>
    </r>
  </si>
  <si>
    <r>
      <t xml:space="preserve">Ferguson </t>
    </r>
    <r>
      <rPr>
        <vertAlign val="superscript"/>
        <sz val="11"/>
        <rFont val="Calibri (Body)"/>
      </rPr>
      <t>2</t>
    </r>
    <r>
      <rPr>
        <sz val="11"/>
        <rFont val="Calibri"/>
        <family val="2"/>
        <scheme val="minor"/>
      </rPr>
      <t xml:space="preserve"> (2013)</t>
    </r>
  </si>
  <si>
    <r>
      <t xml:space="preserve">Islam </t>
    </r>
    <r>
      <rPr>
        <vertAlign val="superscript"/>
        <sz val="11"/>
        <rFont val="Calibri (Body)"/>
      </rPr>
      <t>2</t>
    </r>
    <r>
      <rPr>
        <sz val="11"/>
        <rFont val="Calibri"/>
        <family val="2"/>
        <scheme val="minor"/>
      </rPr>
      <t xml:space="preserve"> (2013)</t>
    </r>
  </si>
  <si>
    <r>
      <t xml:space="preserve">Bortoletto </t>
    </r>
    <r>
      <rPr>
        <vertAlign val="superscript"/>
        <sz val="11"/>
        <rFont val="Calibri (Body)"/>
      </rPr>
      <t>3</t>
    </r>
    <r>
      <rPr>
        <sz val="11"/>
        <rFont val="Calibri"/>
        <family val="2"/>
        <scheme val="minor"/>
      </rPr>
      <t xml:space="preserve"> (2014)</t>
    </r>
  </si>
  <si>
    <r>
      <t xml:space="preserve">Santos et al </t>
    </r>
    <r>
      <rPr>
        <vertAlign val="superscript"/>
        <sz val="11"/>
        <rFont val="Calibri (Body)"/>
      </rPr>
      <t>1</t>
    </r>
    <r>
      <rPr>
        <sz val="11"/>
        <rFont val="Calibri"/>
        <family val="2"/>
        <scheme val="minor"/>
      </rPr>
      <t xml:space="preserve"> (2015)</t>
    </r>
  </si>
  <si>
    <r>
      <t xml:space="preserve">Magnavita et al </t>
    </r>
    <r>
      <rPr>
        <vertAlign val="superscript"/>
        <sz val="11"/>
        <rFont val="Calibri (Body)"/>
      </rPr>
      <t>1</t>
    </r>
    <r>
      <rPr>
        <sz val="11"/>
        <rFont val="Calibri"/>
        <family val="2"/>
        <scheme val="minor"/>
      </rPr>
      <t xml:space="preserve"> (2022)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</si>
</sst>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 (Body)"/>
    </font>
    <font>
      <sz val="11"/>
      <name val="Calibri"/>
      <family val="2"/>
      <scheme val="minor"/>
    </font>
    <font>
      <vertAlign val="superscript"/>
      <sz val="1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wrapText="1"/>
    </xf>
    <xf numFmtId="0" fontId="0" fillId="2" borderId="0" xfId="0" applyFill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191" workbookViewId="0">
      <pane ySplit="1" topLeftCell="A2" activePane="bottomLeft" state="frozen"/>
      <selection pane="bottomLeft" activeCell="C2" sqref="A1:G22"/>
    </sheetView>
  </sheetViews>
  <sheetFormatPr baseColWidth="10" defaultColWidth="8.83203125" defaultRowHeight="15" x14ac:dyDescent="0.2"/>
  <cols>
    <col min="2" max="2" width="28.5" bestFit="1" customWidth="1"/>
    <col min="3" max="3" width="14.83203125" customWidth="1"/>
    <col min="4" max="4" width="21.83203125" bestFit="1" customWidth="1"/>
    <col min="5" max="5" width="13.5" bestFit="1" customWidth="1"/>
    <col min="6" max="6" width="15.5" bestFit="1" customWidth="1"/>
    <col min="7" max="7" width="37.1640625" customWidth="1"/>
  </cols>
  <sheetData>
    <row r="1" spans="1:7" ht="16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ht="48" x14ac:dyDescent="0.2">
      <c r="A2" s="4">
        <v>1</v>
      </c>
      <c r="B2" s="4" t="s">
        <v>52</v>
      </c>
      <c r="C2" s="5" t="s">
        <v>6</v>
      </c>
      <c r="D2" s="5">
        <v>225</v>
      </c>
      <c r="E2" s="5" t="s">
        <v>7</v>
      </c>
      <c r="F2" s="5" t="s">
        <v>8</v>
      </c>
      <c r="G2" s="5" t="s">
        <v>53</v>
      </c>
    </row>
    <row r="3" spans="1:7" ht="80" x14ac:dyDescent="0.2">
      <c r="A3" s="4">
        <v>2</v>
      </c>
      <c r="B3" s="4" t="s">
        <v>54</v>
      </c>
      <c r="C3" s="5" t="s">
        <v>9</v>
      </c>
      <c r="D3" s="5">
        <v>71</v>
      </c>
      <c r="E3" s="5" t="s">
        <v>7</v>
      </c>
      <c r="F3" s="5" t="s">
        <v>10</v>
      </c>
      <c r="G3" s="5" t="s">
        <v>11</v>
      </c>
    </row>
    <row r="4" spans="1:7" ht="48" x14ac:dyDescent="0.2">
      <c r="A4" s="4">
        <v>3</v>
      </c>
      <c r="B4" s="5" t="s">
        <v>55</v>
      </c>
      <c r="C4" s="5" t="s">
        <v>12</v>
      </c>
      <c r="D4" s="5">
        <v>110</v>
      </c>
      <c r="E4" s="5" t="s">
        <v>7</v>
      </c>
      <c r="F4" s="5" t="s">
        <v>50</v>
      </c>
      <c r="G4" s="5" t="s">
        <v>13</v>
      </c>
    </row>
    <row r="5" spans="1:7" ht="32" x14ac:dyDescent="0.2">
      <c r="A5" s="4">
        <f>A4+1</f>
        <v>4</v>
      </c>
      <c r="B5" s="5" t="s">
        <v>56</v>
      </c>
      <c r="C5" s="5" t="s">
        <v>14</v>
      </c>
      <c r="D5" s="5">
        <v>8346</v>
      </c>
      <c r="E5" s="5" t="s">
        <v>7</v>
      </c>
      <c r="F5" s="5" t="s">
        <v>15</v>
      </c>
      <c r="G5" s="5" t="s">
        <v>16</v>
      </c>
    </row>
    <row r="6" spans="1:7" ht="48" x14ac:dyDescent="0.2">
      <c r="A6" s="4">
        <f t="shared" ref="A6:A22" si="0">A5+1</f>
        <v>5</v>
      </c>
      <c r="B6" s="5" t="s">
        <v>57</v>
      </c>
      <c r="C6" s="5" t="s">
        <v>14</v>
      </c>
      <c r="D6" s="5">
        <v>402</v>
      </c>
      <c r="E6" s="5" t="s">
        <v>17</v>
      </c>
      <c r="F6" s="5" t="s">
        <v>15</v>
      </c>
      <c r="G6" s="5" t="s">
        <v>18</v>
      </c>
    </row>
    <row r="7" spans="1:7" ht="32" x14ac:dyDescent="0.2">
      <c r="A7" s="4">
        <f t="shared" si="0"/>
        <v>6</v>
      </c>
      <c r="B7" s="5" t="s">
        <v>58</v>
      </c>
      <c r="C7" s="5" t="s">
        <v>19</v>
      </c>
      <c r="D7" s="5">
        <v>48</v>
      </c>
      <c r="E7" s="5" t="s">
        <v>7</v>
      </c>
      <c r="F7" s="5" t="s">
        <v>15</v>
      </c>
      <c r="G7" s="5" t="s">
        <v>20</v>
      </c>
    </row>
    <row r="8" spans="1:7" ht="105" customHeight="1" x14ac:dyDescent="0.2">
      <c r="A8" s="4">
        <f t="shared" si="0"/>
        <v>7</v>
      </c>
      <c r="B8" s="5" t="s">
        <v>59</v>
      </c>
      <c r="C8" s="5" t="s">
        <v>21</v>
      </c>
      <c r="D8" s="5">
        <v>100</v>
      </c>
      <c r="E8" s="5" t="s">
        <v>17</v>
      </c>
      <c r="F8" s="5" t="s">
        <v>22</v>
      </c>
      <c r="G8" s="5" t="s">
        <v>60</v>
      </c>
    </row>
    <row r="9" spans="1:7" ht="96" x14ac:dyDescent="0.2">
      <c r="A9" s="4">
        <f t="shared" si="0"/>
        <v>8</v>
      </c>
      <c r="B9" s="5" t="s">
        <v>61</v>
      </c>
      <c r="C9" s="5" t="s">
        <v>6</v>
      </c>
      <c r="D9" s="5">
        <v>447</v>
      </c>
      <c r="E9" s="5" t="s">
        <v>7</v>
      </c>
      <c r="F9" s="5" t="s">
        <v>23</v>
      </c>
      <c r="G9" s="5" t="s">
        <v>62</v>
      </c>
    </row>
    <row r="10" spans="1:7" ht="32" x14ac:dyDescent="0.2">
      <c r="A10" s="4">
        <f t="shared" si="0"/>
        <v>9</v>
      </c>
      <c r="B10" s="5" t="s">
        <v>63</v>
      </c>
      <c r="C10" s="5" t="s">
        <v>14</v>
      </c>
      <c r="D10" s="5">
        <v>85</v>
      </c>
      <c r="E10" s="5" t="s">
        <v>7</v>
      </c>
      <c r="F10" s="5" t="s">
        <v>24</v>
      </c>
      <c r="G10" s="5" t="s">
        <v>25</v>
      </c>
    </row>
    <row r="11" spans="1:7" ht="32" x14ac:dyDescent="0.2">
      <c r="A11" s="4">
        <f t="shared" si="0"/>
        <v>10</v>
      </c>
      <c r="B11" s="5" t="s">
        <v>64</v>
      </c>
      <c r="C11" s="5" t="s">
        <v>19</v>
      </c>
      <c r="D11" s="5">
        <v>183</v>
      </c>
      <c r="E11" s="5" t="s">
        <v>7</v>
      </c>
      <c r="F11" s="5" t="s">
        <v>26</v>
      </c>
      <c r="G11" s="5" t="s">
        <v>27</v>
      </c>
    </row>
    <row r="12" spans="1:7" ht="32" x14ac:dyDescent="0.2">
      <c r="A12" s="4">
        <f t="shared" si="0"/>
        <v>11</v>
      </c>
      <c r="B12" s="5" t="s">
        <v>65</v>
      </c>
      <c r="C12" s="5" t="s">
        <v>41</v>
      </c>
      <c r="D12" s="5">
        <v>57</v>
      </c>
      <c r="E12" s="5" t="s">
        <v>7</v>
      </c>
      <c r="F12" s="5" t="s">
        <v>24</v>
      </c>
      <c r="G12" s="5" t="s">
        <v>43</v>
      </c>
    </row>
    <row r="13" spans="1:7" ht="80" x14ac:dyDescent="0.2">
      <c r="A13" s="4">
        <f t="shared" si="0"/>
        <v>12</v>
      </c>
      <c r="B13" s="5" t="s">
        <v>66</v>
      </c>
      <c r="C13" s="5" t="s">
        <v>14</v>
      </c>
      <c r="D13" s="5">
        <v>44</v>
      </c>
      <c r="E13" s="5" t="s">
        <v>17</v>
      </c>
      <c r="F13" s="5" t="s">
        <v>28</v>
      </c>
      <c r="G13" s="5" t="s">
        <v>67</v>
      </c>
    </row>
    <row r="14" spans="1:7" ht="80" x14ac:dyDescent="0.2">
      <c r="A14" s="4">
        <f t="shared" si="0"/>
        <v>13</v>
      </c>
      <c r="B14" s="5" t="s">
        <v>68</v>
      </c>
      <c r="C14" s="5" t="s">
        <v>29</v>
      </c>
      <c r="D14" s="5">
        <v>312</v>
      </c>
      <c r="E14" s="5" t="s">
        <v>7</v>
      </c>
      <c r="F14" s="5" t="s">
        <v>30</v>
      </c>
      <c r="G14" s="5" t="s">
        <v>31</v>
      </c>
    </row>
    <row r="15" spans="1:7" ht="80" x14ac:dyDescent="0.2">
      <c r="A15" s="4">
        <f t="shared" si="0"/>
        <v>14</v>
      </c>
      <c r="B15" s="5" t="s">
        <v>69</v>
      </c>
      <c r="C15" s="5" t="s">
        <v>6</v>
      </c>
      <c r="D15" s="5">
        <v>654</v>
      </c>
      <c r="E15" s="5" t="s">
        <v>7</v>
      </c>
      <c r="F15" s="5" t="s">
        <v>24</v>
      </c>
      <c r="G15" s="5" t="s">
        <v>39</v>
      </c>
    </row>
    <row r="16" spans="1:7" ht="64" x14ac:dyDescent="0.2">
      <c r="A16" s="4">
        <f t="shared" si="0"/>
        <v>15</v>
      </c>
      <c r="B16" s="5" t="s">
        <v>70</v>
      </c>
      <c r="C16" s="5" t="s">
        <v>14</v>
      </c>
      <c r="D16" s="5">
        <v>1455</v>
      </c>
      <c r="E16" s="5" t="s">
        <v>7</v>
      </c>
      <c r="F16" s="5" t="s">
        <v>24</v>
      </c>
      <c r="G16" s="5" t="s">
        <v>32</v>
      </c>
    </row>
    <row r="17" spans="1:7" ht="64" x14ac:dyDescent="0.2">
      <c r="A17" s="4">
        <f t="shared" si="0"/>
        <v>16</v>
      </c>
      <c r="B17" s="5" t="s">
        <v>71</v>
      </c>
      <c r="C17" s="5" t="s">
        <v>14</v>
      </c>
      <c r="D17" s="5">
        <v>183</v>
      </c>
      <c r="E17" s="5" t="s">
        <v>7</v>
      </c>
      <c r="F17" s="5" t="s">
        <v>26</v>
      </c>
      <c r="G17" s="5" t="s">
        <v>40</v>
      </c>
    </row>
    <row r="18" spans="1:7" ht="64" x14ac:dyDescent="0.2">
      <c r="A18" s="4">
        <f t="shared" si="0"/>
        <v>17</v>
      </c>
      <c r="B18" s="5" t="s">
        <v>72</v>
      </c>
      <c r="C18" s="5" t="s">
        <v>33</v>
      </c>
      <c r="D18" s="5">
        <v>188</v>
      </c>
      <c r="E18" s="5" t="s">
        <v>7</v>
      </c>
      <c r="F18" s="5" t="s">
        <v>34</v>
      </c>
      <c r="G18" s="5" t="s">
        <v>48</v>
      </c>
    </row>
    <row r="19" spans="1:7" ht="32" x14ac:dyDescent="0.2">
      <c r="A19" s="4">
        <f t="shared" si="0"/>
        <v>18</v>
      </c>
      <c r="B19" s="5" t="s">
        <v>73</v>
      </c>
      <c r="C19" s="5" t="s">
        <v>14</v>
      </c>
      <c r="D19" s="5">
        <v>446</v>
      </c>
      <c r="E19" s="5" t="s">
        <v>7</v>
      </c>
      <c r="F19" s="5" t="s">
        <v>35</v>
      </c>
      <c r="G19" s="5" t="s">
        <v>36</v>
      </c>
    </row>
    <row r="20" spans="1:7" ht="48" x14ac:dyDescent="0.2">
      <c r="A20" s="4">
        <f t="shared" si="0"/>
        <v>19</v>
      </c>
      <c r="B20" s="5" t="s">
        <v>74</v>
      </c>
      <c r="C20" s="5" t="s">
        <v>37</v>
      </c>
      <c r="D20" s="5">
        <v>337</v>
      </c>
      <c r="E20" s="5" t="s">
        <v>7</v>
      </c>
      <c r="F20" s="5" t="s">
        <v>38</v>
      </c>
      <c r="G20" s="5" t="s">
        <v>49</v>
      </c>
    </row>
    <row r="21" spans="1:7" ht="96" x14ac:dyDescent="0.2">
      <c r="A21" s="4">
        <f t="shared" si="0"/>
        <v>20</v>
      </c>
      <c r="B21" s="5" t="s">
        <v>75</v>
      </c>
      <c r="C21" s="5" t="s">
        <v>14</v>
      </c>
      <c r="D21" s="5">
        <v>137</v>
      </c>
      <c r="E21" s="5" t="s">
        <v>7</v>
      </c>
      <c r="F21" s="5" t="s">
        <v>24</v>
      </c>
      <c r="G21" s="3" t="s">
        <v>51</v>
      </c>
    </row>
    <row r="22" spans="1:7" ht="64" x14ac:dyDescent="0.2">
      <c r="A22" s="4">
        <f t="shared" si="0"/>
        <v>21</v>
      </c>
      <c r="B22" s="5" t="s">
        <v>76</v>
      </c>
      <c r="C22" s="5" t="s">
        <v>41</v>
      </c>
      <c r="D22" s="5">
        <v>273</v>
      </c>
      <c r="E22" s="5" t="s">
        <v>7</v>
      </c>
      <c r="F22" s="5" t="s">
        <v>24</v>
      </c>
      <c r="G22" s="5" t="s">
        <v>42</v>
      </c>
    </row>
    <row r="23" spans="1:7" x14ac:dyDescent="0.2">
      <c r="B23" s="1"/>
    </row>
    <row r="24" spans="1:7" x14ac:dyDescent="0.2">
      <c r="A24" s="2" t="s">
        <v>44</v>
      </c>
    </row>
    <row r="25" spans="1:7" x14ac:dyDescent="0.2">
      <c r="A25" s="2" t="s">
        <v>45</v>
      </c>
    </row>
    <row r="26" spans="1:7" x14ac:dyDescent="0.2">
      <c r="A26" s="2" t="s">
        <v>46</v>
      </c>
    </row>
    <row r="27" spans="1:7" x14ac:dyDescent="0.2">
      <c r="A27" s="2" t="s">
        <v>47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Lovell</cp:lastModifiedBy>
  <cp:revision/>
  <dcterms:created xsi:type="dcterms:W3CDTF">2024-02-26T15:57:28Z</dcterms:created>
  <dcterms:modified xsi:type="dcterms:W3CDTF">2024-05-08T13:22:25Z</dcterms:modified>
  <cp:category/>
  <cp:contentStatus/>
</cp:coreProperties>
</file>