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Cardiac parameters" sheetId="2" r:id="rId1"/>
    <sheet name="Pulmonary parameters" sheetId="3" r:id="rId2"/>
  </sheets>
  <definedNames>
    <definedName name="_xlnm._FilterDatabase" localSheetId="0" hidden="1">'Cardiac parameters'!$A$1:$I$34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<sst xmlns="http://schemas.openxmlformats.org/spreadsheetml/2006/main" count="81" uniqueCount="45">
  <si>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ID</t>
  </si>
  <si>
    <t>Rat body weight（g）</t>
  </si>
  <si>
    <t>Total heart weight（g）</t>
  </si>
  <si>
    <t>Left ventricle + interventricular septal weight（g）</t>
  </si>
  <si>
    <t>Right ventricular + pulmonary artery weight（g）</t>
  </si>
  <si>
    <t>RVHI=RV/(LV + S)*100%</t>
  </si>
  <si>
    <t>RV/BW（Right heart index）</t>
  </si>
  <si>
    <t>CI Heart coefficient</t>
  </si>
  <si>
    <t>Control</t>
  </si>
  <si>
    <t>C1</t>
  </si>
  <si>
    <t>C2</t>
  </si>
  <si>
    <t>C3</t>
  </si>
  <si>
    <t>C4</t>
  </si>
  <si>
    <t>C5</t>
  </si>
  <si>
    <t>C6</t>
  </si>
  <si>
    <t>Model</t>
  </si>
  <si>
    <t>M1</t>
  </si>
  <si>
    <t>M2</t>
  </si>
  <si>
    <t>M3</t>
  </si>
  <si>
    <t>M4</t>
  </si>
  <si>
    <t>M5</t>
  </si>
  <si>
    <t>M6</t>
  </si>
  <si>
    <t>Sildenafil</t>
  </si>
  <si>
    <t>S1</t>
  </si>
  <si>
    <t>S2</t>
  </si>
  <si>
    <t>S3</t>
  </si>
  <si>
    <t>S4</t>
  </si>
  <si>
    <t>S5</t>
  </si>
  <si>
    <t>S6</t>
  </si>
  <si>
    <t>LD-SAL</t>
  </si>
  <si>
    <t>LS1</t>
  </si>
  <si>
    <t>LS2</t>
  </si>
  <si>
    <t>LS3</t>
  </si>
  <si>
    <t>LS4</t>
  </si>
  <si>
    <t>LS5</t>
  </si>
  <si>
    <t>LS6</t>
  </si>
  <si>
    <t>HD-SAL</t>
  </si>
  <si>
    <t>HS1</t>
  </si>
  <si>
    <t>HS2</t>
  </si>
  <si>
    <t>HS3</t>
  </si>
  <si>
    <t>HS4</t>
  </si>
  <si>
    <t>HS5</t>
  </si>
  <si>
    <t>HS6</t>
  </si>
  <si>
    <t>mmhg</t>
  </si>
  <si>
    <t>mPAP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</si>
</sst>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name val="Arial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$A1:$XFD1048576"/>
    </sheetView>
  </sheetViews>
  <sheetFormatPr defaultColWidth="9" defaultRowHeight="13.8"/>
  <cols>
    <col min="1" max="1" width="9.22222222222222" style="1" customWidth="1"/>
    <col min="2" max="2" width="6" style="1" customWidth="1"/>
    <col min="3" max="3" width="22" style="1" customWidth="1"/>
    <col min="4" max="4" width="23.8888888888889" style="1" customWidth="1"/>
    <col min="5" max="5" width="49" style="1" customWidth="1"/>
    <col min="6" max="6" width="48.2222222222222" style="1" customWidth="1"/>
    <col min="7" max="7" width="25.2222222222222" style="5" customWidth="1"/>
    <col min="8" max="8" width="30.2222222222222" style="5" customWidth="1"/>
    <col min="9" max="9" width="20.5555555555556" style="5" customWidth="1"/>
    <col min="10" max="16384" width="9" style="1"/>
  </cols>
  <sheetData>
    <row r="1" s="4" customFormat="1" ht="40.95" customHeight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6" t="s">
        <v>5</v>
      </c>
      <c r="H1" s="7" t="s">
        <v>6</v>
      </c>
      <c r="I1" s="7" t="s">
        <v>7</v>
      </c>
    </row>
    <row r="2" spans="1:9">
      <c r="A2" s="1" t="s">
        <v>8</v>
      </c>
      <c r="B2" s="1" t="s">
        <v>9</v>
      </c>
      <c r="C2" s="1">
        <v>415</v>
      </c>
      <c r="D2" s="1">
        <v>1.439</v>
      </c>
      <c r="E2" s="1">
        <v>0.513</v>
      </c>
      <c r="F2" s="1">
        <v>0.428</v>
      </c>
      <c r="G2" s="5">
        <f>F2/E2*100</f>
        <v>83.4307992202729</v>
      </c>
      <c r="H2" s="5">
        <f>F2/C2*100</f>
        <v>0.103132530120482</v>
      </c>
      <c r="I2" s="5">
        <f>D2/C2*100</f>
        <v>0.346746987951807</v>
      </c>
    </row>
    <row r="3" spans="2:9">
      <c r="B3" s="1" t="s">
        <v>10</v>
      </c>
      <c r="C3" s="1">
        <v>321</v>
      </c>
      <c r="D3" s="1">
        <v>1.12</v>
      </c>
      <c r="E3" s="1">
        <v>0.391</v>
      </c>
      <c r="F3" s="1">
        <v>0.45</v>
      </c>
      <c r="G3" s="5">
        <f t="shared" ref="G3:G7" si="0">F3/E3*100</f>
        <v>115.089514066496</v>
      </c>
      <c r="H3" s="5">
        <f t="shared" ref="H3:H7" si="1">F3/C3*100</f>
        <v>0.14018691588785</v>
      </c>
      <c r="I3" s="5">
        <f t="shared" ref="I3:I7" si="2">D3/C3*100</f>
        <v>0.348909657320872</v>
      </c>
    </row>
    <row r="4" spans="2:9">
      <c r="B4" s="1" t="s">
        <v>11</v>
      </c>
      <c r="C4" s="1">
        <v>385</v>
      </c>
      <c r="D4" s="1">
        <v>1.35</v>
      </c>
      <c r="E4" s="1">
        <v>0.637</v>
      </c>
      <c r="F4" s="1">
        <v>0.42</v>
      </c>
      <c r="G4" s="5">
        <f t="shared" si="0"/>
        <v>65.9340659340659</v>
      </c>
      <c r="H4" s="5">
        <f t="shared" si="1"/>
        <v>0.109090909090909</v>
      </c>
      <c r="I4" s="5">
        <f t="shared" si="2"/>
        <v>0.350649350649351</v>
      </c>
    </row>
    <row r="5" spans="2:9">
      <c r="B5" s="1" t="s">
        <v>12</v>
      </c>
      <c r="C5" s="1">
        <v>428</v>
      </c>
      <c r="D5" s="1">
        <v>1.414</v>
      </c>
      <c r="E5" s="1">
        <v>0.531</v>
      </c>
      <c r="F5" s="1">
        <v>0.415</v>
      </c>
      <c r="G5" s="5">
        <f t="shared" si="0"/>
        <v>78.1544256120527</v>
      </c>
      <c r="H5" s="5">
        <f t="shared" si="1"/>
        <v>0.0969626168224299</v>
      </c>
      <c r="I5" s="5">
        <f t="shared" si="2"/>
        <v>0.330373831775701</v>
      </c>
    </row>
    <row r="6" spans="2:9">
      <c r="B6" s="1" t="s">
        <v>13</v>
      </c>
      <c r="C6" s="1">
        <v>470</v>
      </c>
      <c r="D6" s="1">
        <v>1.21</v>
      </c>
      <c r="E6" s="1">
        <v>0.465</v>
      </c>
      <c r="F6" s="1">
        <v>0.36</v>
      </c>
      <c r="G6" s="5">
        <f t="shared" si="0"/>
        <v>77.4193548387097</v>
      </c>
      <c r="H6" s="5">
        <f t="shared" si="1"/>
        <v>0.0765957446808511</v>
      </c>
      <c r="I6" s="5">
        <f t="shared" si="2"/>
        <v>0.257446808510638</v>
      </c>
    </row>
    <row r="7" spans="2:9">
      <c r="B7" s="1" t="s">
        <v>14</v>
      </c>
      <c r="C7" s="1">
        <v>430</v>
      </c>
      <c r="D7" s="1">
        <v>1.308</v>
      </c>
      <c r="E7" s="1">
        <v>0.386</v>
      </c>
      <c r="F7" s="1">
        <v>0.438</v>
      </c>
      <c r="G7" s="5">
        <f t="shared" si="0"/>
        <v>113.471502590674</v>
      </c>
      <c r="H7" s="5">
        <f t="shared" si="1"/>
        <v>0.101860465116279</v>
      </c>
      <c r="I7" s="5">
        <f t="shared" si="2"/>
        <v>0.304186046511628</v>
      </c>
    </row>
    <row r="8" spans="1:9">
      <c r="A8" s="1" t="s">
        <v>15</v>
      </c>
      <c r="B8" s="3" t="s">
        <v>16</v>
      </c>
      <c r="C8" s="3">
        <v>267</v>
      </c>
      <c r="D8" s="3">
        <v>1.658</v>
      </c>
      <c r="E8" s="3">
        <v>0.49</v>
      </c>
      <c r="F8" s="3">
        <v>0.712</v>
      </c>
      <c r="G8" s="8">
        <f t="shared" ref="G8:G31" si="3">F8/E8*100</f>
        <v>145.30612244898</v>
      </c>
      <c r="H8" s="8">
        <f t="shared" ref="H8:H31" si="4">F8/C8*100</f>
        <v>0.266666666666667</v>
      </c>
      <c r="I8" s="8">
        <f t="shared" ref="I8:I31" si="5">D8/C8*100</f>
        <v>0.620973782771536</v>
      </c>
    </row>
    <row r="9" spans="2:9">
      <c r="B9" s="3" t="s">
        <v>17</v>
      </c>
      <c r="C9" s="3">
        <v>301</v>
      </c>
      <c r="D9" s="3">
        <v>1.387</v>
      </c>
      <c r="E9" s="3">
        <v>0.411</v>
      </c>
      <c r="F9" s="3">
        <v>0.757</v>
      </c>
      <c r="G9" s="8">
        <f t="shared" si="3"/>
        <v>184.184914841849</v>
      </c>
      <c r="H9" s="8">
        <f t="shared" si="4"/>
        <v>0.251495016611296</v>
      </c>
      <c r="I9" s="8">
        <f t="shared" si="5"/>
        <v>0.460797342192691</v>
      </c>
    </row>
    <row r="10" spans="2:9">
      <c r="B10" s="3" t="s">
        <v>18</v>
      </c>
      <c r="C10" s="3">
        <v>336</v>
      </c>
      <c r="D10" s="3">
        <v>1.145</v>
      </c>
      <c r="E10" s="3">
        <v>0.327</v>
      </c>
      <c r="F10" s="3">
        <v>0.519</v>
      </c>
      <c r="G10" s="8">
        <f t="shared" si="3"/>
        <v>158.715596330275</v>
      </c>
      <c r="H10" s="8">
        <f t="shared" si="4"/>
        <v>0.154464285714286</v>
      </c>
      <c r="I10" s="8">
        <f t="shared" si="5"/>
        <v>0.34077380952381</v>
      </c>
    </row>
    <row r="11" spans="2:9">
      <c r="B11" s="3" t="s">
        <v>19</v>
      </c>
      <c r="C11" s="3">
        <v>301</v>
      </c>
      <c r="D11" s="3">
        <v>1.085</v>
      </c>
      <c r="E11" s="3">
        <v>0.204</v>
      </c>
      <c r="F11" s="3">
        <v>0.444</v>
      </c>
      <c r="G11" s="8">
        <f t="shared" si="3"/>
        <v>217.647058823529</v>
      </c>
      <c r="H11" s="8">
        <f t="shared" si="4"/>
        <v>0.147508305647841</v>
      </c>
      <c r="I11" s="8">
        <f t="shared" si="5"/>
        <v>0.36046511627907</v>
      </c>
    </row>
    <row r="12" spans="2:9">
      <c r="B12" s="3" t="s">
        <v>20</v>
      </c>
      <c r="C12" s="3">
        <v>306</v>
      </c>
      <c r="D12" s="3">
        <v>1.46</v>
      </c>
      <c r="E12" s="3">
        <v>0.465</v>
      </c>
      <c r="F12" s="3">
        <v>0.622</v>
      </c>
      <c r="G12" s="8">
        <f t="shared" si="3"/>
        <v>133.763440860215</v>
      </c>
      <c r="H12" s="8">
        <f t="shared" si="4"/>
        <v>0.203267973856209</v>
      </c>
      <c r="I12" s="8">
        <f t="shared" si="5"/>
        <v>0.477124183006536</v>
      </c>
    </row>
    <row r="13" spans="2:9">
      <c r="B13" s="3" t="s">
        <v>21</v>
      </c>
      <c r="C13" s="3">
        <v>277</v>
      </c>
      <c r="D13" s="3">
        <v>1.241</v>
      </c>
      <c r="E13" s="3">
        <v>0.316</v>
      </c>
      <c r="F13" s="3">
        <v>0.429</v>
      </c>
      <c r="G13" s="8">
        <f t="shared" si="3"/>
        <v>135.759493670886</v>
      </c>
      <c r="H13" s="8">
        <f t="shared" si="4"/>
        <v>0.154873646209386</v>
      </c>
      <c r="I13" s="8">
        <f t="shared" si="5"/>
        <v>0.448014440433213</v>
      </c>
    </row>
    <row r="14" spans="1:9">
      <c r="A14" s="1" t="s">
        <v>22</v>
      </c>
      <c r="B14" s="1" t="s">
        <v>23</v>
      </c>
      <c r="C14" s="1">
        <v>265</v>
      </c>
      <c r="D14" s="1">
        <v>0.989</v>
      </c>
      <c r="E14" s="1">
        <v>0.416</v>
      </c>
      <c r="F14" s="1">
        <v>0.343</v>
      </c>
      <c r="G14" s="5">
        <f t="shared" si="3"/>
        <v>82.4519230769231</v>
      </c>
      <c r="H14" s="5">
        <f t="shared" si="4"/>
        <v>0.129433962264151</v>
      </c>
      <c r="I14" s="5">
        <f t="shared" si="5"/>
        <v>0.373207547169811</v>
      </c>
    </row>
    <row r="15" spans="2:9">
      <c r="B15" s="1" t="s">
        <v>24</v>
      </c>
      <c r="C15" s="1">
        <v>392</v>
      </c>
      <c r="D15" s="1">
        <v>1.483</v>
      </c>
      <c r="E15" s="1">
        <v>0.658</v>
      </c>
      <c r="F15" s="1">
        <v>0.576</v>
      </c>
      <c r="G15" s="5">
        <f t="shared" si="3"/>
        <v>87.5379939209726</v>
      </c>
      <c r="H15" s="5">
        <f t="shared" si="4"/>
        <v>0.146938775510204</v>
      </c>
      <c r="I15" s="5">
        <f t="shared" si="5"/>
        <v>0.378316326530612</v>
      </c>
    </row>
    <row r="16" spans="2:9">
      <c r="B16" s="1" t="s">
        <v>25</v>
      </c>
      <c r="C16" s="1">
        <v>361</v>
      </c>
      <c r="D16" s="1">
        <v>1.177</v>
      </c>
      <c r="E16" s="1">
        <v>0.497</v>
      </c>
      <c r="F16" s="1">
        <v>0.478</v>
      </c>
      <c r="G16" s="5">
        <f t="shared" si="3"/>
        <v>96.1770623742455</v>
      </c>
      <c r="H16" s="5">
        <f t="shared" si="4"/>
        <v>0.132409972299169</v>
      </c>
      <c r="I16" s="5">
        <f t="shared" si="5"/>
        <v>0.326038781163435</v>
      </c>
    </row>
    <row r="17" spans="2:9">
      <c r="B17" s="1" t="s">
        <v>26</v>
      </c>
      <c r="C17" s="1">
        <v>323</v>
      </c>
      <c r="D17" s="1">
        <v>1.02</v>
      </c>
      <c r="E17" s="1">
        <v>0.331</v>
      </c>
      <c r="F17" s="1">
        <v>0.472</v>
      </c>
      <c r="G17" s="5">
        <f t="shared" si="3"/>
        <v>142.598187311178</v>
      </c>
      <c r="H17" s="5">
        <f t="shared" si="4"/>
        <v>0.146130030959752</v>
      </c>
      <c r="I17" s="5">
        <f t="shared" si="5"/>
        <v>0.315789473684211</v>
      </c>
    </row>
    <row r="18" spans="2:9">
      <c r="B18" s="1" t="s">
        <v>27</v>
      </c>
      <c r="C18" s="1">
        <v>296</v>
      </c>
      <c r="D18" s="1">
        <v>1.023</v>
      </c>
      <c r="E18" s="1">
        <v>0.347</v>
      </c>
      <c r="F18" s="1">
        <v>0.351</v>
      </c>
      <c r="G18" s="5">
        <f t="shared" si="3"/>
        <v>101.152737752161</v>
      </c>
      <c r="H18" s="5">
        <f t="shared" si="4"/>
        <v>0.118581081081081</v>
      </c>
      <c r="I18" s="5">
        <f t="shared" si="5"/>
        <v>0.345608108108108</v>
      </c>
    </row>
    <row r="19" spans="2:9">
      <c r="B19" s="1" t="s">
        <v>28</v>
      </c>
      <c r="C19" s="1">
        <v>403</v>
      </c>
      <c r="D19" s="1">
        <v>1.285</v>
      </c>
      <c r="E19" s="1">
        <v>0.457</v>
      </c>
      <c r="F19" s="1">
        <v>0.507</v>
      </c>
      <c r="G19" s="5">
        <f t="shared" si="3"/>
        <v>110.940919037199</v>
      </c>
      <c r="H19" s="5">
        <f t="shared" si="4"/>
        <v>0.125806451612903</v>
      </c>
      <c r="I19" s="5">
        <f t="shared" si="5"/>
        <v>0.318858560794045</v>
      </c>
    </row>
    <row r="20" spans="1:9">
      <c r="A20" s="1" t="s">
        <v>29</v>
      </c>
      <c r="B20" s="3" t="s">
        <v>30</v>
      </c>
      <c r="C20" s="3">
        <v>290</v>
      </c>
      <c r="D20" s="3">
        <v>1.273</v>
      </c>
      <c r="E20" s="3">
        <v>0.464</v>
      </c>
      <c r="F20" s="3">
        <v>0.614</v>
      </c>
      <c r="G20" s="8">
        <f t="shared" si="3"/>
        <v>132.327586206897</v>
      </c>
      <c r="H20" s="8">
        <f t="shared" si="4"/>
        <v>0.211724137931034</v>
      </c>
      <c r="I20" s="8">
        <f t="shared" si="5"/>
        <v>0.438965517241379</v>
      </c>
    </row>
    <row r="21" spans="2:9">
      <c r="B21" s="3" t="s">
        <v>31</v>
      </c>
      <c r="C21" s="3">
        <v>283</v>
      </c>
      <c r="D21" s="3">
        <v>1.43</v>
      </c>
      <c r="E21" s="3">
        <v>0.465</v>
      </c>
      <c r="F21" s="3">
        <v>0.492</v>
      </c>
      <c r="G21" s="8">
        <f t="shared" si="3"/>
        <v>105.806451612903</v>
      </c>
      <c r="H21" s="8">
        <f t="shared" si="4"/>
        <v>0.173851590106007</v>
      </c>
      <c r="I21" s="8">
        <f t="shared" si="5"/>
        <v>0.50530035335689</v>
      </c>
    </row>
    <row r="22" spans="2:9">
      <c r="B22" s="3" t="s">
        <v>32</v>
      </c>
      <c r="C22" s="3">
        <v>246</v>
      </c>
      <c r="D22" s="3">
        <v>1.124</v>
      </c>
      <c r="E22" s="3">
        <v>0.381</v>
      </c>
      <c r="F22" s="3">
        <v>0.575</v>
      </c>
      <c r="G22" s="8">
        <f t="shared" si="3"/>
        <v>150.918635170604</v>
      </c>
      <c r="H22" s="8">
        <f t="shared" si="4"/>
        <v>0.233739837398374</v>
      </c>
      <c r="I22" s="8">
        <f t="shared" si="5"/>
        <v>0.456910569105691</v>
      </c>
    </row>
    <row r="23" spans="2:9">
      <c r="B23" s="3" t="s">
        <v>33</v>
      </c>
      <c r="C23" s="3">
        <v>342</v>
      </c>
      <c r="D23" s="3">
        <v>1.071</v>
      </c>
      <c r="E23" s="3">
        <v>0.358</v>
      </c>
      <c r="F23" s="3">
        <v>0.407</v>
      </c>
      <c r="G23" s="8">
        <f t="shared" si="3"/>
        <v>113.687150837989</v>
      </c>
      <c r="H23" s="8">
        <f t="shared" si="4"/>
        <v>0.119005847953216</v>
      </c>
      <c r="I23" s="8">
        <f t="shared" si="5"/>
        <v>0.313157894736842</v>
      </c>
    </row>
    <row r="24" spans="2:9">
      <c r="B24" s="3" t="s">
        <v>34</v>
      </c>
      <c r="C24" s="3">
        <v>326</v>
      </c>
      <c r="D24" s="3">
        <v>1.467</v>
      </c>
      <c r="E24" s="3">
        <v>0.488</v>
      </c>
      <c r="F24" s="3">
        <v>0.686</v>
      </c>
      <c r="G24" s="8">
        <f t="shared" si="3"/>
        <v>140.573770491803</v>
      </c>
      <c r="H24" s="8">
        <f t="shared" si="4"/>
        <v>0.210429447852761</v>
      </c>
      <c r="I24" s="8">
        <f t="shared" si="5"/>
        <v>0.45</v>
      </c>
    </row>
    <row r="25" spans="2:9">
      <c r="B25" s="3" t="s">
        <v>35</v>
      </c>
      <c r="C25" s="3">
        <v>325</v>
      </c>
      <c r="D25" s="3">
        <v>1.203</v>
      </c>
      <c r="E25" s="3">
        <v>0.434</v>
      </c>
      <c r="F25" s="3">
        <v>0.569</v>
      </c>
      <c r="G25" s="8">
        <f t="shared" si="3"/>
        <v>131.10599078341</v>
      </c>
      <c r="H25" s="8">
        <f t="shared" si="4"/>
        <v>0.175076923076923</v>
      </c>
      <c r="I25" s="8">
        <f t="shared" si="5"/>
        <v>0.370153846153846</v>
      </c>
    </row>
    <row r="26" spans="1:9">
      <c r="A26" s="1" t="s">
        <v>36</v>
      </c>
      <c r="B26" s="1" t="s">
        <v>37</v>
      </c>
      <c r="C26" s="1">
        <v>318</v>
      </c>
      <c r="D26" s="1">
        <v>1.074</v>
      </c>
      <c r="E26" s="1">
        <v>0.397</v>
      </c>
      <c r="F26" s="1">
        <v>0.419</v>
      </c>
      <c r="G26" s="5">
        <f t="shared" si="3"/>
        <v>105.541561712846</v>
      </c>
      <c r="H26" s="5">
        <f t="shared" si="4"/>
        <v>0.131761006289308</v>
      </c>
      <c r="I26" s="5">
        <f t="shared" si="5"/>
        <v>0.337735849056604</v>
      </c>
    </row>
    <row r="27" spans="2:9">
      <c r="B27" s="1" t="s">
        <v>38</v>
      </c>
      <c r="C27" s="1">
        <v>283</v>
      </c>
      <c r="D27" s="1">
        <v>1.002</v>
      </c>
      <c r="E27" s="1">
        <v>0.314</v>
      </c>
      <c r="F27" s="1">
        <v>0.426</v>
      </c>
      <c r="G27" s="5">
        <f t="shared" si="3"/>
        <v>135.668789808917</v>
      </c>
      <c r="H27" s="5">
        <f t="shared" si="4"/>
        <v>0.150530035335689</v>
      </c>
      <c r="I27" s="5">
        <f t="shared" si="5"/>
        <v>0.354063604240283</v>
      </c>
    </row>
    <row r="28" spans="2:9">
      <c r="B28" s="1" t="s">
        <v>39</v>
      </c>
      <c r="C28" s="1">
        <v>262</v>
      </c>
      <c r="D28" s="1">
        <v>1.147</v>
      </c>
      <c r="E28" s="1">
        <v>0.474</v>
      </c>
      <c r="F28" s="1">
        <v>0.452</v>
      </c>
      <c r="G28" s="5">
        <f t="shared" si="3"/>
        <v>95.3586497890295</v>
      </c>
      <c r="H28" s="5">
        <f t="shared" si="4"/>
        <v>0.172519083969466</v>
      </c>
      <c r="I28" s="5">
        <f t="shared" si="5"/>
        <v>0.437786259541985</v>
      </c>
    </row>
    <row r="29" spans="2:9">
      <c r="B29" s="1" t="s">
        <v>40</v>
      </c>
      <c r="C29" s="1">
        <v>367</v>
      </c>
      <c r="D29" s="1">
        <v>1.37</v>
      </c>
      <c r="E29" s="1">
        <v>0.301</v>
      </c>
      <c r="F29" s="1">
        <v>0.49</v>
      </c>
      <c r="G29" s="5">
        <f t="shared" si="3"/>
        <v>162.790697674419</v>
      </c>
      <c r="H29" s="5">
        <f t="shared" si="4"/>
        <v>0.133514986376022</v>
      </c>
      <c r="I29" s="5">
        <f t="shared" si="5"/>
        <v>0.373297002724796</v>
      </c>
    </row>
    <row r="30" spans="2:9">
      <c r="B30" s="1" t="s">
        <v>41</v>
      </c>
      <c r="C30" s="1">
        <v>380</v>
      </c>
      <c r="D30" s="1">
        <v>1.274</v>
      </c>
      <c r="E30" s="1">
        <v>0.481</v>
      </c>
      <c r="F30" s="1">
        <v>0.502</v>
      </c>
      <c r="G30" s="5">
        <f t="shared" si="3"/>
        <v>104.365904365904</v>
      </c>
      <c r="H30" s="5">
        <f t="shared" si="4"/>
        <v>0.132105263157895</v>
      </c>
      <c r="I30" s="5">
        <f t="shared" si="5"/>
        <v>0.335263157894737</v>
      </c>
    </row>
    <row r="31" spans="2:9">
      <c r="B31" s="1" t="s">
        <v>42</v>
      </c>
      <c r="C31" s="1">
        <v>363</v>
      </c>
      <c r="D31" s="1">
        <v>1.207</v>
      </c>
      <c r="E31" s="1">
        <v>0.561</v>
      </c>
      <c r="F31" s="1">
        <v>0.445</v>
      </c>
      <c r="G31" s="5">
        <f t="shared" si="3"/>
        <v>79.3226381461676</v>
      </c>
      <c r="H31" s="5">
        <f t="shared" si="4"/>
        <v>0.122589531680441</v>
      </c>
      <c r="I31" s="5">
        <f t="shared" si="5"/>
        <v>0.332506887052342</v>
      </c>
    </row>
    <row r="32" spans="7:9">
      <c r="G32" s="1"/>
      <c r="H32" s="1"/>
      <c r="I32" s="1"/>
    </row>
    <row r="33" s="1" customFormat="1"/>
    <row r="34" s="1" customFormat="1"/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A1" sqref="$A1:$XFD1048576"/>
    </sheetView>
  </sheetViews>
  <sheetFormatPr defaultColWidth="9" defaultRowHeight="13.8" outlineLevelCol="2"/>
  <cols>
    <col min="1" max="1" width="9.22222222222222" style="1" customWidth="1"/>
    <col min="2" max="2" width="6" style="1" customWidth="1"/>
    <col min="3" max="3" width="6.77777777777778" style="1" customWidth="1"/>
    <col min="4" max="16384" width="9" style="1"/>
  </cols>
  <sheetData>
    <row r="1" spans="1:3">
      <c r="A1" s="1" t="s">
        <v>43</v>
      </c>
      <c r="B1" s="1" t="s">
        <v>0</v>
      </c>
      <c r="C1" s="1" t="s">
        <v>44</v>
      </c>
    </row>
    <row r="2" spans="1:3">
      <c r="A2" s="1" t="s">
        <v>8</v>
      </c>
      <c r="B2" s="1" t="s">
        <v>9</v>
      </c>
      <c r="C2" s="2">
        <v>15.31</v>
      </c>
    </row>
    <row r="3" spans="2:3">
      <c r="B3" s="1" t="s">
        <v>10</v>
      </c>
      <c r="C3" s="2">
        <v>21.15</v>
      </c>
    </row>
    <row r="4" spans="2:3">
      <c r="B4" s="1" t="s">
        <v>11</v>
      </c>
      <c r="C4" s="2">
        <v>15.92</v>
      </c>
    </row>
    <row r="5" spans="2:3">
      <c r="B5" s="1" t="s">
        <v>12</v>
      </c>
      <c r="C5" s="2">
        <v>18.9</v>
      </c>
    </row>
    <row r="6" spans="2:3">
      <c r="B6" s="1" t="s">
        <v>13</v>
      </c>
      <c r="C6" s="2">
        <v>16.36</v>
      </c>
    </row>
    <row r="7" spans="2:3">
      <c r="B7" s="1" t="s">
        <v>14</v>
      </c>
      <c r="C7" s="2">
        <v>24.42</v>
      </c>
    </row>
    <row r="8" spans="1:3">
      <c r="A8" s="1" t="s">
        <v>15</v>
      </c>
      <c r="B8" s="3" t="s">
        <v>16</v>
      </c>
      <c r="C8" s="2">
        <v>39.34</v>
      </c>
    </row>
    <row r="9" spans="2:3">
      <c r="B9" s="3" t="s">
        <v>17</v>
      </c>
      <c r="C9" s="2">
        <v>45.99</v>
      </c>
    </row>
    <row r="10" spans="2:3">
      <c r="B10" s="3" t="s">
        <v>18</v>
      </c>
      <c r="C10" s="2">
        <v>31.56</v>
      </c>
    </row>
    <row r="11" spans="2:3">
      <c r="B11" s="3" t="s">
        <v>19</v>
      </c>
      <c r="C11" s="2">
        <v>43.12</v>
      </c>
    </row>
    <row r="12" spans="2:3">
      <c r="B12" s="3" t="s">
        <v>20</v>
      </c>
      <c r="C12" s="2">
        <v>46.22</v>
      </c>
    </row>
    <row r="13" spans="2:3">
      <c r="B13" s="3" t="s">
        <v>21</v>
      </c>
      <c r="C13" s="2">
        <v>37.44</v>
      </c>
    </row>
    <row r="14" spans="1:3">
      <c r="A14" s="1" t="s">
        <v>22</v>
      </c>
      <c r="B14" s="1" t="s">
        <v>23</v>
      </c>
      <c r="C14" s="2">
        <v>24.23</v>
      </c>
    </row>
    <row r="15" spans="2:3">
      <c r="B15" s="1" t="s">
        <v>24</v>
      </c>
      <c r="C15" s="2">
        <v>23.67</v>
      </c>
    </row>
    <row r="16" spans="2:3">
      <c r="B16" s="1" t="s">
        <v>25</v>
      </c>
      <c r="C16" s="2">
        <v>26.52</v>
      </c>
    </row>
    <row r="17" spans="2:3">
      <c r="B17" s="1" t="s">
        <v>26</v>
      </c>
      <c r="C17" s="2">
        <v>17.42</v>
      </c>
    </row>
    <row r="18" spans="2:3">
      <c r="B18" s="1" t="s">
        <v>27</v>
      </c>
      <c r="C18" s="2">
        <v>18.23</v>
      </c>
    </row>
    <row r="19" spans="2:3">
      <c r="B19" s="1" t="s">
        <v>28</v>
      </c>
      <c r="C19" s="2">
        <v>15.72</v>
      </c>
    </row>
    <row r="20" spans="1:3">
      <c r="A20" s="1" t="s">
        <v>29</v>
      </c>
      <c r="B20" s="3" t="s">
        <v>30</v>
      </c>
      <c r="C20" s="2">
        <v>36.41</v>
      </c>
    </row>
    <row r="21" spans="2:3">
      <c r="B21" s="3" t="s">
        <v>31</v>
      </c>
      <c r="C21" s="2">
        <v>31.93</v>
      </c>
    </row>
    <row r="22" spans="2:3">
      <c r="B22" s="3" t="s">
        <v>32</v>
      </c>
      <c r="C22" s="2">
        <v>35.12</v>
      </c>
    </row>
    <row r="23" spans="2:3">
      <c r="B23" s="3" t="s">
        <v>33</v>
      </c>
      <c r="C23" s="2">
        <v>23.83</v>
      </c>
    </row>
    <row r="24" spans="2:3">
      <c r="B24" s="3" t="s">
        <v>34</v>
      </c>
      <c r="C24" s="2">
        <v>24.7</v>
      </c>
    </row>
    <row r="25" spans="2:3">
      <c r="B25" s="3" t="s">
        <v>35</v>
      </c>
      <c r="C25" s="2">
        <v>39.72</v>
      </c>
    </row>
    <row r="26" spans="1:3">
      <c r="A26" s="1" t="s">
        <v>36</v>
      </c>
      <c r="B26" s="1" t="s">
        <v>37</v>
      </c>
      <c r="C26" s="2">
        <v>26.32</v>
      </c>
    </row>
    <row r="27" spans="2:3">
      <c r="B27" s="1" t="s">
        <v>38</v>
      </c>
      <c r="C27" s="2">
        <v>21.23</v>
      </c>
    </row>
    <row r="28" spans="2:3">
      <c r="B28" s="1" t="s">
        <v>39</v>
      </c>
      <c r="C28" s="2">
        <v>19.62</v>
      </c>
    </row>
    <row r="29" spans="2:3">
      <c r="B29" s="1" t="s">
        <v>40</v>
      </c>
      <c r="C29" s="2">
        <v>23.24</v>
      </c>
    </row>
    <row r="30" spans="2:3">
      <c r="B30" s="1" t="s">
        <v>41</v>
      </c>
      <c r="C30" s="2">
        <v>21.52</v>
      </c>
    </row>
    <row r="31" spans="2:3">
      <c r="B31" s="1" t="s">
        <v>42</v>
      </c>
      <c r="C31" s="2">
        <v>24.23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Cardiac parameters</vt:lpstr>
      <vt:lpstr>Pulmonary parameters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辉帅</cp:lastModifiedBy>
  <dcterms:created xsi:type="dcterms:W3CDTF">2020-07-10T14:15:00Z</dcterms:created>
  <dcterms:modified xsi:type="dcterms:W3CDTF">2024-03-22T01:11:31Z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32920462AE7949A696AA5B0C5BC9300F_12</vt:lpwstr>
  </property>
</Properties>
</file>